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<sst xmlns="http://schemas.openxmlformats.org/spreadsheetml/2006/main" count="44" uniqueCount="44">
  <si>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</si>
  <si>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NTP041</t>
  </si>
  <si>
    <t xml:space="preserve">m²</t>
  </si>
  <si>
    <t xml:space="preserve">Acondicionamiento acústico en paramentos verticales, con lamas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</si>
  <si>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mayor o igual a 4 m, con lamas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D+. Colocación en obra: con fijaciones mecánicas, sobre rastreles de MDF de 45x40x2400 mm. Incluso tornillos para la fijación de los rastreles a la superficie soporte; clips de acero inoxidable para la fijación de las lamas de MDF a los rastreles de madera en el arranque del revestimiento; clips de acero inoxidable para la fijación de las lamas de MDF a los rastreles de madera y tornillos para la fijación de las lamas de MDF a los rastreles.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</si>
  <si>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</si>
  <si>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</si>
  <si>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</si>
  <si>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</si>
  <si>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</si>
  <si>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</si>
  <si>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</si>
  <si>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mt12pvc030e</t>
  </si>
  <si>
    <t xml:space="preserve">m</t>
  </si>
  <si>
    <t xml:space="preserve">Rastrel de MDF, de 45x40x2400 mm, para pared.</t>
  </si>
  <si>
    <t xml:space="preserve">mt07emr113dh</t>
  </si>
  <si>
    <t xml:space="preserve">Ud</t>
  </si>
  <si>
    <t xml:space="preserve">Tornillo autoperforante para madera, de 5 mm de diámetro y 80 mm de longitud, de acero galvanizado con revestimiento de cromo.</t>
  </si>
  <si>
    <t xml:space="preserve">mt12dec010a</t>
  </si>
  <si>
    <t xml:space="preserve">m²</t>
  </si>
  <si>
    <t xml:space="preserve">Lama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D+, Euroclase B-s2, d0 de reacción al fuego según UNE-EN 13501-1.</t>
  </si>
  <si>
    <t xml:space="preserve">mt12dec011d</t>
  </si>
  <si>
    <t xml:space="preserve">Ud</t>
  </si>
  <si>
    <t xml:space="preserve">Clip de acero inoxidable "DECUSTIK", para la fijación de las lamas de MDF a los rastreles de madera en el arranque del revestimiento.</t>
  </si>
  <si>
    <t xml:space="preserve">mt12dec011c</t>
  </si>
  <si>
    <t xml:space="preserve">Ud</t>
  </si>
  <si>
    <t xml:space="preserve">Clip de acero inoxidable "DECUSTIK", para la fijación de las lamas de MDF a los rastreles de madera.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</si>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</sst>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78.2</v>
      </c>
      <c r="H12" s="12">
        <f ca="1">ROUND(INDIRECT(ADDRESS(ROW()+(0), COLUMN()+(-2), 1))*INDIRECT(ADDRESS(ROW()+(0), COLUMN()+(-1), 1)), 2)</f>
        <v>78.2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0.44</v>
      </c>
      <c r="H13" s="12">
        <f ca="1">ROUND(INDIRECT(ADDRESS(ROW()+(0), COLUMN()+(-2), 1))*INDIRECT(ADDRESS(ROW()+(0), COLUMN()+(-1), 1)), 2)</f>
        <v>0.44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15</v>
      </c>
      <c r="G14" s="12">
        <v>0.16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0.11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22.74</v>
      </c>
      <c r="H18" s="12">
        <f ca="1">ROUND(INDIRECT(ADDRESS(ROW()+(0), COLUMN()+(-2), 1))*INDIRECT(ADDRESS(ROW()+(0), COLUMN()+(-1), 1)), 2)</f>
        <v>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0.055</v>
      </c>
      <c r="G19" s="14">
        <v>21.02</v>
      </c>
      <c r="H19" s="14">
        <f ca="1">ROUND(INDIRECT(ADDRESS(ROW()+(0), COLUMN()+(-2), 1))*INDIRECT(ADDRESS(ROW()+(0), COLUMN()+(-1), 1)), 2)</f>
        <v>1.16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100.64</v>
      </c>
      <c r="H22" s="14">
        <f ca="1">ROUND(INDIRECT(ADDRESS(ROW()+(0), COLUMN()+(-2), 1))*INDIRECT(ADDRESS(ROW()+(0), COLUMN()+(-1), 1))/100, 2)</f>
        <v>2.01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102.65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