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<sst xmlns="http://schemas.openxmlformats.org/spreadsheetml/2006/main" count="54" uniqueCount="54">
  <si>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</si>
  <si>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</si>
  <si>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</si>
  <si>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</si>
  <si>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forjado de panel contralaminado de madera (CLT), formado por panel aislante de capa única, de fibras de madera, de 20 mm de espesor y 1250x600 mm, de superficie lisa y mecanizado lateral recto, según UNE-EN 13171, resistencia térmica 0,55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según UNE-EN 1931, permeabilidad al aire 0,03 m³/h·m² a 50 Pa, Euroclase E de reacción al fuego según UNE-EN 13501-1; preparado para recibir un sistema de suelo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</si>
  <si>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</si>
  <si>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</si>
  <si>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</si>
  <si>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</si>
  <si>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</si>
  <si>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</si>
  <si>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</si>
  <si>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</si>
  <si>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</si>
  <si>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según UNE-EN 1931, permeabilidad al aire 0,03 m³/h·m² a 50 Pa, Euroclase E de reacción al fuego según UNE-EN 13501-1, rango de temperatura de trabajo de -40 a 80°C, suministrada en rollos de 3,20x25 m, según UNE-EN 13984.</t>
  </si>
  <si>
    <t xml:space="preserve">mt15pdr300aa</t>
  </si>
  <si>
    <t xml:space="preserve">Ud</t>
  </si>
  <si>
    <t xml:space="preserve">Grapa, de acero galvanizado, de 6 mm de altura; para la fijación de láminas para el control del vapor.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</si>
  <si>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</si>
  <si>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</si>
  <si>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</si>
  <si>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</si>
  <si>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</si>
  <si>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</si>
  <si>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mt16bab090j</t>
  </si>
  <si>
    <t xml:space="preserve">m²</t>
  </si>
  <si>
    <t xml:space="preserve">Panel aislante de capa única, de fibras de madera, de 20 mm de espesor y 1250x600 mm, de superficie lisa y mecanizado lateral recto, según UNE-EN 13171, resistencia térmica 0,55 m²K/W, conductividad térmica 0,039 W/(mK), densidad 140 kg/m³, Euroclase E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</si>
  <si>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</si>
  <si>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</si>
  <si>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</si>
  <si>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</si>
  <si>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</si>
  <si>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</si>
  <si>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</si>
  <si>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</si>
  <si>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</si>
  <si>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</si>
  <si>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</si>
  <si>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</si>
  <si>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</si>
  <si>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</si>
  <si>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</si>
  <si>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</si>
  <si>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</si>
  <si>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</si>
  <si>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</si>
  <si>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</si>
  <si>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</si>
  <si>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t xml:space="preserve">EN  13171:2012+A1:2015</t>
  </si>
  <si>
    <t xml:space="preserve">1/3/4</t>
  </si>
  <si>
    <t xml:space="preserve">Productos aislantes térmicos para aplicaciones en la edificación. Productos manufacturados de fibra de madera (WF).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</si>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</sst>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57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1.12</v>
      </c>
      <c r="H10" s="11"/>
      <c r="I10" s="12">
        <v>2.05</v>
      </c>
      <c r="J10" s="12">
        <f ca="1">ROUND(INDIRECT(ADDRESS(ROW()+(0), COLUMN()+(-3), 1))*INDIRECT(ADDRESS(ROW()+(0), COLUMN()+(-1), 1)), 2)</f>
        <v>2.3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1.53</v>
      </c>
      <c r="J12" s="12">
        <f ca="1">ROUND(INDIRECT(ADDRESS(ROW()+(0), COLUMN()+(-3), 1))*INDIRECT(ADDRESS(ROW()+(0), COLUMN()+(-1), 1)), 2)</f>
        <v>1.56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0.17</v>
      </c>
      <c r="H13" s="11"/>
      <c r="I13" s="12">
        <v>14.08</v>
      </c>
      <c r="J13" s="12">
        <f ca="1">ROUND(INDIRECT(ADDRESS(ROW()+(0), COLUMN()+(-3), 1))*INDIRECT(ADDRESS(ROW()+(0), COLUMN()+(-1), 1)), 2)</f>
        <v>2.39</v>
      </c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1.05</v>
      </c>
      <c r="H14" s="13"/>
      <c r="I14" s="14">
        <v>5.34</v>
      </c>
      <c r="J14" s="14">
        <f ca="1">ROUND(INDIRECT(ADDRESS(ROW()+(0), COLUMN()+(-3), 1))*INDIRECT(ADDRESS(ROW()+(0), COLUMN()+(-1), 1)), 2)</f>
        <v>5.61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11.96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0.124</v>
      </c>
      <c r="H17" s="11"/>
      <c r="I17" s="12">
        <v>23.74</v>
      </c>
      <c r="J17" s="12">
        <f ca="1">ROUND(INDIRECT(ADDRESS(ROW()+(0), COLUMN()+(-3), 1))*INDIRECT(ADDRESS(ROW()+(0), COLUMN()+(-1), 1)), 2)</f>
        <v>2.94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0.102</v>
      </c>
      <c r="H18" s="13"/>
      <c r="I18" s="14">
        <v>21.94</v>
      </c>
      <c r="J18" s="14">
        <f ca="1">ROUND(INDIRECT(ADDRESS(ROW()+(0), COLUMN()+(-3), 1))*INDIRECT(ADDRESS(ROW()+(0), COLUMN()+(-1), 1)), 2)</f>
        <v>2.24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5.18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17.14</v>
      </c>
      <c r="J21" s="14">
        <f ca="1">ROUND(INDIRECT(ADDRESS(ROW()+(0), COLUMN()+(-3), 1))*INDIRECT(ADDRESS(ROW()+(0), COLUMN()+(-1), 1))/100, 2)</f>
        <v>0.34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17.48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1.11201e+06</v>
      </c>
      <c r="G26" s="29"/>
      <c r="H26" s="29">
        <v>1.11201e+06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1.07202e+06</v>
      </c>
      <c r="G28" s="29"/>
      <c r="H28" s="29">
        <v>1.07202e+06</v>
      </c>
      <c r="I28" s="29"/>
      <c r="J28" s="29" t="s">
        <v>49</v>
      </c>
    </row>
    <row r="29" spans="1:10" ht="24.0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