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<sst xmlns="http://schemas.openxmlformats.org/spreadsheetml/2006/main" count="39" uniqueCount="39">
  <si>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</si>
  <si>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NVP010</t>
  </si>
  <si>
    <t xml:space="preserve">m²</t>
  </si>
  <si>
    <t xml:space="preserve">Aislamiento térmico de origen vegetal intermedio en particiones interiores de hoja de fábrica.</t>
  </si>
  <si>
    <r>
      <rPr>
        <sz val="8.25"/>
        <color rgb="FF000000"/>
        <rFont val="Arial"/>
        <family val="2"/>
      </rPr>
      <t xml:space="preserve">Aislamiento térmico de origen vegetal intermedio en particiones interiores de hoja de fábrica, formado por 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colocado a tope y simplemente apoyado.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</si>
  <si>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</si>
  <si>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</si>
  <si>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</si>
  <si>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</si>
  <si>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</si>
  <si>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</si>
  <si>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</si>
  <si>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mt16acs010lf</t>
  </si>
  <si>
    <t xml:space="preserve">m²</t>
  </si>
  <si>
    <t xml:space="preserve">Panel de aglomerado de corcho expandido, de 25 mm de espesor, de 1000x500 mm, color negro, de entre 105 y 125 kg/m³ de densidad, resistencia térmica 0,65 m²K/W, conductividad térmica 0,04 W/(mK), factor de resistencia a la difusión del vapor de agua entre 7 y 14, Euroclase E de reacción al fuego, según UNE-EN 13501-1, resistencia a compresión &gt;= 100 kPa; según UNE-EN 13170.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</si>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</sst>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1.05</v>
      </c>
      <c r="H10" s="12"/>
      <c r="I10" s="14">
        <v>10.27</v>
      </c>
      <c r="J10" s="14">
        <f ca="1">ROUND(INDIRECT(ADDRESS(ROW()+(0), COLUMN()+(-3), 1))*INDIRECT(ADDRESS(ROW()+(0), COLUMN()+(-1), 1)), 2)</f>
        <v>10.78</v>
      </c>
    </row>
    <row r="11" spans="1:10" ht="13.50" thickBot="1" customHeight="1">
      <c r="A11" s="15"/>
      <c r="B11" s="15"/>
      <c r="C11" s="15"/>
      <c r="D11" s="15"/>
      <c r="E11" s="15"/>
      <c r="F11" s="15"/>
      <c r="G11" s="9" t="s">
        <v>15</v>
      </c>
      <c r="H11" s="9"/>
      <c r="I11" s="9"/>
      <c r="J11" s="17">
        <f ca="1">ROUND(SUM(INDIRECT(ADDRESS(ROW()+(-1), COLUMN()+(0), 1))), 2)</f>
        <v>10.78</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0.02</v>
      </c>
      <c r="H13" s="11"/>
      <c r="I13" s="13">
        <v>23.74</v>
      </c>
      <c r="J13" s="13">
        <f ca="1">ROUND(INDIRECT(ADDRESS(ROW()+(0), COLUMN()+(-3), 1))*INDIRECT(ADDRESS(ROW()+(0), COLUMN()+(-1), 1)), 2)</f>
        <v>0.47</v>
      </c>
    </row>
    <row r="14" spans="1:10" ht="13.50" thickBot="1" customHeight="1">
      <c r="A14" s="1" t="s">
        <v>20</v>
      </c>
      <c r="B14" s="1"/>
      <c r="C14" s="10" t="s">
        <v>21</v>
      </c>
      <c r="D14" s="10"/>
      <c r="E14" s="1" t="s">
        <v>22</v>
      </c>
      <c r="F14" s="1"/>
      <c r="G14" s="12">
        <v>0.01</v>
      </c>
      <c r="H14" s="12"/>
      <c r="I14" s="14">
        <v>21.94</v>
      </c>
      <c r="J14" s="14">
        <f ca="1">ROUND(INDIRECT(ADDRESS(ROW()+(0), COLUMN()+(-3), 1))*INDIRECT(ADDRESS(ROW()+(0), COLUMN()+(-1), 1)), 2)</f>
        <v>0.22</v>
      </c>
    </row>
    <row r="15" spans="1:10" ht="13.50" thickBot="1" customHeight="1">
      <c r="A15" s="15"/>
      <c r="B15" s="15"/>
      <c r="C15" s="15"/>
      <c r="D15" s="15"/>
      <c r="E15" s="15"/>
      <c r="F15" s="15"/>
      <c r="G15" s="9" t="s">
        <v>23</v>
      </c>
      <c r="H15" s="9"/>
      <c r="I15" s="9"/>
      <c r="J15" s="17">
        <f ca="1">ROUND(SUM(INDIRECT(ADDRESS(ROW()+(-1), COLUMN()+(0), 1)),INDIRECT(ADDRESS(ROW()+(-2), COLUMN()+(0), 1))), 2)</f>
        <v>0.69</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11.47</v>
      </c>
      <c r="J17" s="14">
        <f ca="1">ROUND(INDIRECT(ADDRESS(ROW()+(0), COLUMN()+(-3), 1))*INDIRECT(ADDRESS(ROW()+(0), COLUMN()+(-1), 1))/100, 2)</f>
        <v>0.23</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11.7</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1.07202e+06</v>
      </c>
      <c r="G22" s="29"/>
      <c r="H22" s="29">
        <v>1.07202e+06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