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<sst xmlns="http://schemas.openxmlformats.org/spreadsheetml/2006/main" count="54" uniqueCount="54">
  <si>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</si>
  <si>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</si>
  <si>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</si>
  <si>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</si>
  <si>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LBM(SBS)-40-FP, con armadura de fieltro de poliéster no tejido de 160 g/m², de superficie no protegida, de 1x1 m, totalmente adherida al soporte con soplete, previa imprimación con emulsión asfáltica aniónica con cargas tipo EB, y colocación de un sumidero sifónico de polietileno, con membrana bituminosa, calefactable, sistema Akasison, modelo XL75 HB "JIMTEN", de salida vertical de 75 mm de diámetro y rejilla convexa, con el manguito conector,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</si>
  <si>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</si>
  <si>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</si>
  <si>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</si>
  <si>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</si>
  <si>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</si>
  <si>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</si>
  <si>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</si>
  <si>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</si>
  <si>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</si>
  <si>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</si>
  <si>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</si>
  <si>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</si>
  <si>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</si>
  <si>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mt11aka011gf</t>
  </si>
  <si>
    <t xml:space="preserve">Ud</t>
  </si>
  <si>
    <t xml:space="preserve">Sumidero sifónico de polietileno, con membrana bituminosa, calefactable, sistema Akasison, modelo XL75 HB "JIMTEN", de salida vertical de 75 mm de diámetro y rejilla convexa, según UNE-EN 1253.</t>
  </si>
  <si>
    <t xml:space="preserve">mt11aka030</t>
  </si>
  <si>
    <t xml:space="preserve">Ud</t>
  </si>
  <si>
    <t xml:space="preserve">Manguito conector de polietileno de alta densidad (PEAD/HDPE), de 75 mm de diámetro exterior,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</si>
  <si>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</si>
  <si>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</si>
  <si>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</si>
  <si>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</si>
  <si>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</si>
  <si>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</si>
  <si>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</si>
  <si>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</si>
  <si>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</si>
  <si>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</si>
  <si>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</si>
  <si>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</si>
  <si>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</si>
  <si>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</si>
  <si>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</si>
  <si>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</si>
  <si>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</si>
  <si>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</si>
  <si>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188,74€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</si>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</sst>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6.93</v>
      </c>
      <c r="J10" s="12">
        <f ca="1">ROUND(INDIRECT(ADDRESS(ROW()+(0), COLUMN()+(-3), 1))*INDIRECT(ADDRESS(ROW()+(0), COLUMN()+(-1), 1)), 2)</f>
        <v>7.28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506.93</v>
      </c>
      <c r="J12" s="12">
        <f ca="1">ROUND(INDIRECT(ADDRESS(ROW()+(0), COLUMN()+(-3), 1))*INDIRECT(ADDRESS(ROW()+(0), COLUMN()+(-1), 1)), 2)</f>
        <v>506.93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10</v>
      </c>
      <c r="J13" s="12">
        <f ca="1">ROUND(INDIRECT(ADDRESS(ROW()+(0), COLUMN()+(-3), 1))*INDIRECT(ADDRESS(ROW()+(0), COLUMN()+(-1), 1)), 2)</f>
        <v>10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534.8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0.68</v>
      </c>
      <c r="H18" s="11"/>
      <c r="I18" s="12">
        <v>22.13</v>
      </c>
      <c r="J18" s="12">
        <f ca="1">ROUND(INDIRECT(ADDRESS(ROW()+(0), COLUMN()+(-3), 1))*INDIRECT(ADDRESS(ROW()+(0), COLUMN()+(-1), 1)), 2)</f>
        <v>15.05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0.68</v>
      </c>
      <c r="H19" s="13"/>
      <c r="I19" s="14">
        <v>21.02</v>
      </c>
      <c r="J19" s="14">
        <f ca="1">ROUND(INDIRECT(ADDRESS(ROW()+(0), COLUMN()+(-3), 1))*INDIRECT(ADDRESS(ROW()+(0), COLUMN()+(-1), 1)), 2)</f>
        <v>14.29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29.34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564.14</v>
      </c>
      <c r="J22" s="14">
        <f ca="1">ROUND(INDIRECT(ADDRESS(ROW()+(0), COLUMN()+(-3), 1))*INDIRECT(ADDRESS(ROW()+(0), COLUMN()+(-1), 1))/100, 2)</f>
        <v>11.28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575.42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