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<sst xmlns="http://schemas.openxmlformats.org/spreadsheetml/2006/main" count="91" uniqueCount="91">
  <si>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</si>
  <si>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QAG022</t>
  </si>
  <si>
    <t xml:space="preserve">m²</t>
  </si>
  <si>
    <t xml:space="preserve">Cubierta plana transitable, no ventilada, con solado flotante aislante, tipo invertida.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</si>
  <si>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flotante aislante,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lámina de betún modificado con elastómero SBS, LBM(SBS)-30-FV, previa imprimación con emulsión asfáltica aniónica con cargas tipo EB, y lámina de betún modificado con elastómero SBS, LBM(SBS)-30-FP adherida a la anterior con soplete, sin coincidir sus juntas; CAPA SEPARADORA BAJO PROTECCIÓN: geotextil no tejido compuesto por fibras de poliéster unidas por agujeteado, (200 g/m²); CAPA DE PROTECCIÓN Y AISLAMIENTO TÉRMICO: pavimento flotante de baldosas aislantes, formadas por 35 mm de mortero y 40 mm de poliestireno extruido, de 600x600 mm, color gris, acabado poroso, colocadas directamente sobre la capa separadora.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</si>
  <si>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</si>
  <si>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</si>
  <si>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</si>
  <si>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</si>
  <si>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</si>
  <si>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</si>
  <si>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</si>
  <si>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</si>
  <si>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</si>
  <si>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</si>
  <si>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</si>
  <si>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</si>
  <si>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</si>
  <si>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</si>
  <si>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</si>
  <si>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</si>
  <si>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</si>
  <si>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</si>
  <si>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</si>
  <si>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</si>
  <si>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</si>
  <si>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</si>
  <si>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</si>
  <si>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</si>
  <si>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</si>
  <si>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</si>
  <si>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</si>
  <si>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</si>
  <si>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</si>
  <si>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</si>
  <si>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</si>
  <si>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</si>
  <si>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</si>
  <si>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</si>
  <si>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</si>
  <si>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</si>
  <si>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</si>
  <si>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mt15lfs010a</t>
  </si>
  <si>
    <t xml:space="preserve">m²</t>
  </si>
  <si>
    <t xml:space="preserve">Baldosa aislante, formada por 35 mm de mortero y 40 mm de poliestireno extruido, conductividad térmica 0,033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</si>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</sst>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1.1</v>
      </c>
      <c r="H16" s="11"/>
      <c r="I16" s="12">
        <v>5.54</v>
      </c>
      <c r="J16" s="12">
        <f ca="1">ROUND(INDIRECT(ADDRESS(ROW()+(0), COLUMN()+(-3), 1))*INDIRECT(ADDRESS(ROW()+(0), COLUMN()+(-1), 1)), 2)</f>
        <v>6.09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0.3</v>
      </c>
      <c r="H18" s="11"/>
      <c r="I18" s="12">
        <v>3.3</v>
      </c>
      <c r="J18" s="12">
        <f ca="1">ROUND(INDIRECT(ADDRESS(ROW()+(0), COLUMN()+(-3), 1))*INDIRECT(ADDRESS(ROW()+(0), COLUMN()+(-1), 1)), 2)</f>
        <v>0.99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0.93</v>
      </c>
      <c r="J19" s="12">
        <f ca="1">ROUND(INDIRECT(ADDRESS(ROW()+(0), COLUMN()+(-3), 1))*INDIRECT(ADDRESS(ROW()+(0), COLUMN()+(-1), 1)), 2)</f>
        <v>0.98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1.05</v>
      </c>
      <c r="H20" s="13"/>
      <c r="I20" s="14">
        <v>24.85</v>
      </c>
      <c r="J20" s="14">
        <f ca="1">ROUND(INDIRECT(ADDRESS(ROW()+(0), COLUMN()+(-3), 1))*INDIRECT(ADDRESS(ROW()+(0), COLUMN()+(-1), 1)), 2)</f>
        <v>26.09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59.92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0.19</v>
      </c>
      <c r="H23" s="11"/>
      <c r="I23" s="12">
        <v>23.1</v>
      </c>
      <c r="J23" s="12">
        <f ca="1">ROUND(INDIRECT(ADDRESS(ROW()+(0), COLUMN()+(-3), 1))*INDIRECT(ADDRESS(ROW()+(0), COLUMN()+(-1), 1)), 2)</f>
        <v>4.39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0.34</v>
      </c>
      <c r="H24" s="11"/>
      <c r="I24" s="12">
        <v>21.69</v>
      </c>
      <c r="J24" s="12">
        <f ca="1">ROUND(INDIRECT(ADDRESS(ROW()+(0), COLUMN()+(-3), 1))*INDIRECT(ADDRESS(ROW()+(0), COLUMN()+(-1), 1)), 2)</f>
        <v>7.37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0.21</v>
      </c>
      <c r="H25" s="11"/>
      <c r="I25" s="12">
        <v>23.1</v>
      </c>
      <c r="J25" s="12">
        <f ca="1">ROUND(INDIRECT(ADDRESS(ROW()+(0), COLUMN()+(-3), 1))*INDIRECT(ADDRESS(ROW()+(0), COLUMN()+(-1), 1)), 2)</f>
        <v>4.85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0.21</v>
      </c>
      <c r="H26" s="13"/>
      <c r="I26" s="14">
        <v>21.94</v>
      </c>
      <c r="J26" s="14">
        <f ca="1">ROUND(INDIRECT(ADDRESS(ROW()+(0), COLUMN()+(-3), 1))*INDIRECT(ADDRESS(ROW()+(0), COLUMN()+(-1), 1)), 2)</f>
        <v>4.61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1))), 2)</f>
        <v>21.22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1)),INDIRECT(ADDRESS(ROW()+(-8), COLUMN()+(1), 1))), 2)</f>
        <v>81.14</v>
      </c>
      <c r="J29" s="14">
        <f ca="1">ROUND(INDIRECT(ADDRESS(ROW()+(0), COLUMN()+(-3), 1))*INDIRECT(ADDRESS(ROW()+(0), COLUMN()+(-1), 1))/100, 2)</f>
        <v>1.62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1)),INDIRECT(ADDRESS(ROW()+(-9), COLUMN()+(0), 1))), 2)</f>
        <v>82.76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1.06202e+06</v>
      </c>
      <c r="G34" s="29"/>
      <c r="H34" s="29">
        <v>1.06202e+06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132003</v>
      </c>
      <c r="G36" s="29"/>
      <c r="H36" s="29">
        <v>162004</v>
      </c>
      <c r="I36" s="29"/>
      <c r="J36" s="29" t="s">
        <v>73</v>
      </c>
    </row>
    <row r="37" spans="1:10" ht="13.50" thickBot="1" customHeight="1">
      <c r="A37" s="32" t="s">
        <v>74</v>
      </c>
      <c r="B37" s="32"/>
      <c r="C37" s="32"/>
      <c r="D37" s="32"/>
      <c r="E37" s="32"/>
      <c r="F37" s="33"/>
      <c r="G37" s="33"/>
      <c r="H37" s="33"/>
      <c r="I37" s="33"/>
      <c r="J37" s="33"/>
    </row>
    <row r="38" spans="1:10" ht="13.50" thickBot="1" customHeight="1">
      <c r="A38" s="30" t="s">
        <v>75</v>
      </c>
      <c r="B38" s="30"/>
      <c r="C38" s="30"/>
      <c r="D38" s="30"/>
      <c r="E38" s="30"/>
      <c r="F38" s="31">
        <v>112010</v>
      </c>
      <c r="G38" s="31"/>
      <c r="H38" s="31">
        <v>112010</v>
      </c>
      <c r="I38" s="31"/>
      <c r="J38" s="31"/>
    </row>
    <row r="39" spans="1:10" ht="13.50" thickBot="1" customHeight="1">
      <c r="A39" s="28" t="s">
        <v>76</v>
      </c>
      <c r="B39" s="28"/>
      <c r="C39" s="28"/>
      <c r="D39" s="28"/>
      <c r="E39" s="28"/>
      <c r="F39" s="29">
        <v>1.07202e+06</v>
      </c>
      <c r="G39" s="29"/>
      <c r="H39" s="29">
        <v>1.07202e+06</v>
      </c>
      <c r="I39" s="29"/>
      <c r="J39" s="29" t="s">
        <v>77</v>
      </c>
    </row>
    <row r="40" spans="1:10" ht="24.00" thickBot="1" customHeight="1">
      <c r="A40" s="30" t="s">
        <v>78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79</v>
      </c>
      <c r="B41" s="28"/>
      <c r="C41" s="28"/>
      <c r="D41" s="28"/>
      <c r="E41" s="28"/>
      <c r="F41" s="29">
        <v>1.18202e+06</v>
      </c>
      <c r="G41" s="29"/>
      <c r="H41" s="29">
        <v>1.18202e+06</v>
      </c>
      <c r="I41" s="29"/>
      <c r="J41" s="29" t="s">
        <v>80</v>
      </c>
    </row>
    <row r="42" spans="1:10" ht="13.50" thickBot="1" customHeight="1">
      <c r="A42" s="30" t="s">
        <v>81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82</v>
      </c>
      <c r="B43" s="28"/>
      <c r="C43" s="28"/>
      <c r="D43" s="28"/>
      <c r="E43" s="28"/>
      <c r="F43" s="29">
        <v>142010</v>
      </c>
      <c r="G43" s="29"/>
      <c r="H43" s="29">
        <v>1.10201e+06</v>
      </c>
      <c r="I43" s="29"/>
      <c r="J43" s="29" t="s">
        <v>83</v>
      </c>
    </row>
    <row r="44" spans="1:10" ht="24.00" thickBot="1" customHeight="1">
      <c r="A44" s="30" t="s">
        <v>84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85</v>
      </c>
      <c r="B45" s="28"/>
      <c r="C45" s="28"/>
      <c r="D45" s="28"/>
      <c r="E45" s="28"/>
      <c r="F45" s="29">
        <v>1.03202e+06</v>
      </c>
      <c r="G45" s="29"/>
      <c r="H45" s="29">
        <v>1.03202e+06</v>
      </c>
      <c r="I45" s="29"/>
      <c r="J45" s="29" t="s">
        <v>86</v>
      </c>
    </row>
    <row r="46" spans="1:10" ht="13.50" thickBot="1" customHeight="1">
      <c r="A46" s="30" t="s">
        <v>87</v>
      </c>
      <c r="B46" s="30"/>
      <c r="C46" s="30"/>
      <c r="D46" s="30"/>
      <c r="E46" s="30"/>
      <c r="F46" s="31"/>
      <c r="G46" s="31"/>
      <c r="H46" s="31"/>
      <c r="I46" s="31"/>
      <c r="J46" s="31"/>
    </row>
    <row r="49" spans="1:1" ht="33.75" thickBot="1" customHeight="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13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6"/>
    <mergeCell ref="H36:I36"/>
    <mergeCell ref="J36:J38"/>
    <mergeCell ref="A37:E37"/>
    <mergeCell ref="F37:G37"/>
    <mergeCell ref="H37:I37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9:J49"/>
    <mergeCell ref="A50:J50"/>
    <mergeCell ref="A51:J51"/>
  </mergeCells>
  <pageMargins left="0.147638" right="0.147638" top="0.206693" bottom="0.206693" header="0.0" footer="0.0"/>
  <pageSetup paperSize="9" orientation="portrait"/>
  <rowBreaks count="0" manualBreakCount="0">
    </rowBreaks>
</worksheet>
</file>