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<sst xmlns="http://schemas.openxmlformats.org/spreadsheetml/2006/main" count="69" uniqueCount="69">
  <si>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</si>
  <si>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QDD012</t>
  </si>
  <si>
    <t xml:space="preserve">m²</t>
  </si>
  <si>
    <t xml:space="preserve">Cubierta plana no transitable, no ventilada, Deck,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</si>
  <si>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Deck, tipo convencional, pendiente del 1% al 5%. SOPORTE BASE: perfil nervado autoportante de chapa de acero galvanizado DX51D+Z275 S 280 de 0,7 mm de espesor, con sección trapezoidal para cubierta Deck, con nervios de 48 mm de altura separados 250 mm; AISLAMIENTO TÉRMICO: panel rígido de lana mineral soldable, hidrofugada, de 50 mm de espesor; IMPERMEABILIZACIÓN: tipo bicapa, adherida, compuesta por una lámina de betún modificado con elastómero SBS, LBM(SBS)-30-FV, y una lámina de betún modificado con elastómero SBS, LBM(SBS)-40/G-FP, totalmente adheridas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</si>
  <si>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</si>
  <si>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</si>
  <si>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</si>
  <si>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</si>
  <si>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</si>
  <si>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</si>
  <si>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</si>
  <si>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mt13ccg200fc</t>
  </si>
  <si>
    <t xml:space="preserve">m²</t>
  </si>
  <si>
    <t xml:space="preserve">Perfil nervado autoportante de chapa de acero galvanizado DX51D+Z275 S 280 de 0,7 mm de espesor, con sección trapezoidal para cubierta Deck, con nervios de 48 mm de altura separados 250 mm, inercia 22,15 cm4 y masa superficial 6,87 kg/m², según UNE-EN 14782.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</si>
  <si>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</si>
  <si>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</si>
  <si>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</si>
  <si>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</si>
  <si>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</si>
  <si>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</si>
  <si>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</si>
  <si>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</si>
  <si>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</si>
  <si>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</si>
  <si>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</si>
  <si>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</si>
  <si>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</si>
  <si>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</si>
  <si>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</si>
  <si>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</si>
  <si>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</si>
  <si>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</si>
  <si>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</si>
  <si>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</si>
  <si>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</si>
  <si>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</si>
  <si>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</si>
  <si>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</si>
  <si>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</si>
  <si>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</si>
  <si>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</si>
  <si>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</si>
  <si>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</si>
  <si>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</si>
  <si>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</si>
  <si>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</si>
  <si>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</si>
  <si>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</si>
  <si>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</si>
  <si>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</si>
  <si>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</si>
  <si>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</si>
  <si>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</si>
  <si>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</si>
  <si>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</si>
  <si>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</si>
  <si>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14782:2006</t>
  </si>
  <si>
    <t xml:space="preserve">3/4</t>
  </si>
  <si>
    <t xml:space="preserve">Láminas de metal autoportantes para cubiertas y revestimiento de paredes.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</si>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</sst>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10.64</v>
      </c>
      <c r="J10" s="12">
        <f ca="1">ROUND(INDIRECT(ADDRESS(ROW()+(0), COLUMN()+(-3), 1))*INDIRECT(ADDRESS(ROW()+(0), COLUMN()+(-1), 1)), 2)</f>
        <v>11.7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25.78</v>
      </c>
      <c r="J11" s="12">
        <f ca="1">ROUND(INDIRECT(ADDRESS(ROW()+(0), COLUMN()+(-3), 1))*INDIRECT(ADDRESS(ROW()+(0), COLUMN()+(-1), 1)), 2)</f>
        <v>27.07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0.16</v>
      </c>
      <c r="J12" s="12">
        <f ca="1">ROUND(INDIRECT(ADDRESS(ROW()+(0), COLUMN()+(-3), 1))*INDIRECT(ADDRESS(ROW()+(0), COLUMN()+(-1), 1)), 2)</f>
        <v>0.16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1.1</v>
      </c>
      <c r="H13" s="11"/>
      <c r="I13" s="12">
        <v>7.28</v>
      </c>
      <c r="J13" s="12">
        <f ca="1">ROUND(INDIRECT(ADDRESS(ROW()+(0), COLUMN()+(-3), 1))*INDIRECT(ADDRESS(ROW()+(0), COLUMN()+(-1), 1)), 2)</f>
        <v>8.01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1.1</v>
      </c>
      <c r="H14" s="13"/>
      <c r="I14" s="14">
        <v>4.8</v>
      </c>
      <c r="J14" s="14">
        <f ca="1">ROUND(INDIRECT(ADDRESS(ROW()+(0), COLUMN()+(-3), 1))*INDIRECT(ADDRESS(ROW()+(0), COLUMN()+(-1), 1)), 2)</f>
        <v>5.28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52.22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</v>
      </c>
      <c r="H17" s="11"/>
      <c r="I17" s="12">
        <v>23.74</v>
      </c>
      <c r="J17" s="12">
        <f ca="1">ROUND(INDIRECT(ADDRESS(ROW()+(0), COLUMN()+(-3), 1))*INDIRECT(ADDRESS(ROW()+(0), COLUMN()+(-1), 1)), 2)</f>
        <v>3.56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0.15</v>
      </c>
      <c r="H18" s="11"/>
      <c r="I18" s="12">
        <v>21.94</v>
      </c>
      <c r="J18" s="12">
        <f ca="1">ROUND(INDIRECT(ADDRESS(ROW()+(0), COLUMN()+(-3), 1))*INDIRECT(ADDRESS(ROW()+(0), COLUMN()+(-1), 1)), 2)</f>
        <v>3.29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0.05</v>
      </c>
      <c r="H19" s="11"/>
      <c r="I19" s="12">
        <v>23.74</v>
      </c>
      <c r="J19" s="12">
        <f ca="1">ROUND(INDIRECT(ADDRESS(ROW()+(0), COLUMN()+(-3), 1))*INDIRECT(ADDRESS(ROW()+(0), COLUMN()+(-1), 1)), 2)</f>
        <v>1.19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0.05</v>
      </c>
      <c r="H20" s="11"/>
      <c r="I20" s="12">
        <v>21.94</v>
      </c>
      <c r="J20" s="12">
        <f ca="1">ROUND(INDIRECT(ADDRESS(ROW()+(0), COLUMN()+(-3), 1))*INDIRECT(ADDRESS(ROW()+(0), COLUMN()+(-1), 1)), 2)</f>
        <v>1.1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0.17</v>
      </c>
      <c r="H21" s="11"/>
      <c r="I21" s="12">
        <v>23.1</v>
      </c>
      <c r="J21" s="12">
        <f ca="1">ROUND(INDIRECT(ADDRESS(ROW()+(0), COLUMN()+(-3), 1))*INDIRECT(ADDRESS(ROW()+(0), COLUMN()+(-1), 1)), 2)</f>
        <v>3.93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0.17</v>
      </c>
      <c r="H22" s="13"/>
      <c r="I22" s="14">
        <v>21.94</v>
      </c>
      <c r="J22" s="14">
        <f ca="1">ROUND(INDIRECT(ADDRESS(ROW()+(0), COLUMN()+(-3), 1))*INDIRECT(ADDRESS(ROW()+(0), COLUMN()+(-1), 1)), 2)</f>
        <v>3.73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1)),INDIRECT(ADDRESS(ROW()+(-10), COLUMN()+(1), 1))), 2)</f>
        <v>69.02</v>
      </c>
      <c r="J25" s="14">
        <f ca="1">ROUND(INDIRECT(ADDRESS(ROW()+(0), COLUMN()+(-3), 1))*INDIRECT(ADDRESS(ROW()+(0), COLUMN()+(-1), 1))/100, 2)</f>
        <v>1.38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1)),INDIRECT(ADDRESS(ROW()+(-11), COLUMN()+(0), 1))), 2)</f>
        <v>70.4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1.11201e+06</v>
      </c>
      <c r="G30" s="29"/>
      <c r="H30" s="29">
        <v>1.11201e+06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1.07202e+06</v>
      </c>
      <c r="G32" s="29"/>
      <c r="H32" s="29">
        <v>1.07202e+06</v>
      </c>
      <c r="I32" s="29"/>
      <c r="J32" s="29" t="s">
        <v>61</v>
      </c>
    </row>
    <row r="33" spans="1:10" ht="24.0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142010</v>
      </c>
      <c r="G34" s="29"/>
      <c r="H34" s="29">
        <v>1.10201e+06</v>
      </c>
      <c r="I34" s="29"/>
      <c r="J34" s="29" t="s">
        <v>64</v>
      </c>
    </row>
    <row r="35" spans="1:10" ht="24.00" thickBot="1" customHeight="1">
      <c r="A35" s="30" t="s">
        <v>65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