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<sst xmlns="http://schemas.openxmlformats.org/spreadsheetml/2006/main" count="44" uniqueCount="44">
  <si>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</si>
  <si>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QLV010</t>
  </si>
  <si>
    <t xml:space="preserve">m²</t>
  </si>
  <si>
    <t xml:space="preserve">Lucernario de vidrio.</t>
  </si>
  <si>
    <r>
      <rPr>
        <sz val="8.25"/>
        <color rgb="FF000000"/>
        <rFont val="Arial"/>
        <family val="2"/>
      </rPr>
      <t xml:space="preserve">Lucernario de vidrio a dos aguas, con un grado de complejidad bajo. ESTRUCTURA: formada por perfiles de aluminio en "T", en "L" y rectangulares, de hasta 100 mm de altura, placas de refuerzo en las uniones, tapas y remates de chapa de aluminio acabado lacado, con el sello QUALICOAT, que garantiza el espesor y la calidad del proceso de lacado; ACRISTALAMIENTO: doble acristalamiento templado de control solar y seguridad (laminar), 6/6/3+3, conjunto formado por vidrio exterior templado, de control solar, color azul de 6 mm, cámara de aire deshidratada con perfil separador de aluminio y doble sellado perimetral, de 6 mm, y vidrio interior laminar incoloro de 3+3 mm de espesor compuesto por dos lunas de vidrio de 3 mm, unidas mediante una lámina incolora de butiral de polivinilo; 18 mm de espesor total. Incluso remates, anclajes y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</si>
  <si>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</si>
  <si>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</si>
  <si>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</si>
  <si>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</si>
  <si>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</si>
  <si>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</si>
  <si>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</si>
  <si>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mt21lpe030d</t>
  </si>
  <si>
    <t xml:space="preserve">m²</t>
  </si>
  <si>
    <t xml:space="preserve">Estructura para lucernario a dos aguas, con un grado de complejidad bajo, formada por perfiles de aluminio en "T", en "L" y rectangulares, de hasta 100 mm de altura, placas de refuerzo en las uniones, tapas y remates de chapa de aluminio, acabado lacado, con el sello QUALICOAT, que garantiza el espesor y la calidad del proceso de lacado, espesor máximo del acristalamiento: 32 mm, con anclajes, fijaciones mecánicas y juntas de estanqueidad de EPDM. Elaboración en taller.</t>
  </si>
  <si>
    <t xml:space="preserve">mt21veg055yaaa</t>
  </si>
  <si>
    <t xml:space="preserve">m²</t>
  </si>
  <si>
    <t xml:space="preserve">Doble acristalamiento templado de control solar y seguridad (laminar), 6/6/3+3, conjunto formado por vidrio exterior templado, de control solar, color azul de 6 mm, cámara de aire deshidratada con perfil separador de aluminio y doble sellado perimetral, de 6 mm, y vidrio interior laminar incoloro de 3+3 mm de espesor compuesto por dos lunas de vidrio de 3 mm, unidas mediante una lámina incolora de butiral de polivinilo; 18 mm de espesor total.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</si>
  <si>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</si>
  <si>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</si>
  <si>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</si>
  <si>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</si>
  <si>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</si>
  <si>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</si>
  <si>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</si>
  <si>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</si>
  <si>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</si>
  <si>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</si>
  <si>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</si>
  <si>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</si>
  <si>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</si>
  <si>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</si>
  <si>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</si>
  <si>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</si>
  <si>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</si>
  <si>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</si>
  <si>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</si>
  <si>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</si>
  <si>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</si>
  <si>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</si>
  <si>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</si>
  <si>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</si>
  <si>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528,34€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</si>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</sst>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317.5</v>
      </c>
      <c r="H10" s="12">
        <f ca="1">ROUND(INDIRECT(ADDRESS(ROW()+(0), COLUMN()+(-2), 1))*INDIRECT(ADDRESS(ROW()+(0), COLUMN()+(-1), 1)), 2)</f>
        <v>317.5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1.006</v>
      </c>
      <c r="G11" s="12">
        <v>153.54</v>
      </c>
      <c r="H11" s="12">
        <f ca="1">ROUND(INDIRECT(ADDRESS(ROW()+(0), COLUMN()+(-2), 1))*INDIRECT(ADDRESS(ROW()+(0), COLUMN()+(-1), 1)), 2)</f>
        <v>154.46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0.58</v>
      </c>
      <c r="G12" s="12">
        <v>5.77</v>
      </c>
      <c r="H12" s="12">
        <f ca="1">ROUND(INDIRECT(ADDRESS(ROW()+(0), COLUMN()+(-2), 1))*INDIRECT(ADDRESS(ROW()+(0), COLUMN()+(-1), 1)), 2)</f>
        <v>3.35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1.26</v>
      </c>
      <c r="H13" s="14">
        <f ca="1">ROUND(INDIRECT(ADDRESS(ROW()+(0), COLUMN()+(-2), 1))*INDIRECT(ADDRESS(ROW()+(0), COLUMN()+(-1), 1)), 2)</f>
        <v>1.26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476.57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6.16</v>
      </c>
      <c r="G16" s="12">
        <v>22.74</v>
      </c>
      <c r="H16" s="12">
        <f ca="1">ROUND(INDIRECT(ADDRESS(ROW()+(0), COLUMN()+(-2), 1))*INDIRECT(ADDRESS(ROW()+(0), COLUMN()+(-1), 1)), 2)</f>
        <v>140.08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6.16</v>
      </c>
      <c r="G17" s="12">
        <v>21.02</v>
      </c>
      <c r="H17" s="12">
        <f ca="1">ROUND(INDIRECT(ADDRESS(ROW()+(0), COLUMN()+(-2), 1))*INDIRECT(ADDRESS(ROW()+(0), COLUMN()+(-1), 1)), 2)</f>
        <v>129.48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0.34</v>
      </c>
      <c r="G18" s="12">
        <v>23.55</v>
      </c>
      <c r="H18" s="12">
        <f ca="1">ROUND(INDIRECT(ADDRESS(ROW()+(0), COLUMN()+(-2), 1))*INDIRECT(ADDRESS(ROW()+(0), COLUMN()+(-1), 1)), 2)</f>
        <v>8.01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0.34</v>
      </c>
      <c r="G19" s="14">
        <v>22.35</v>
      </c>
      <c r="H19" s="14">
        <f ca="1">ROUND(INDIRECT(ADDRESS(ROW()+(0), COLUMN()+(-2), 1))*INDIRECT(ADDRESS(ROW()+(0), COLUMN()+(-1), 1)), 2)</f>
        <v>7.6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285.17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761.74</v>
      </c>
      <c r="H22" s="14">
        <f ca="1">ROUND(INDIRECT(ADDRESS(ROW()+(0), COLUMN()+(-2), 1))*INDIRECT(ADDRESS(ROW()+(0), COLUMN()+(-1), 1))/100, 2)</f>
        <v>15.23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776.97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