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<sst xmlns="http://schemas.openxmlformats.org/spreadsheetml/2006/main" count="45" uniqueCount="45">
  <si>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</si>
  <si>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QUC010</t>
  </si>
  <si>
    <t xml:space="preserve">m²</t>
  </si>
  <si>
    <t xml:space="preserve">Cobertura de placas de fibrocemento sin amianto.</t>
  </si>
  <si>
    <r>
      <rPr>
        <sz val="8.25"/>
        <color rgb="FF000000"/>
        <rFont val="Arial"/>
        <family val="2"/>
      </rPr>
      <t xml:space="preserve">Cobertura de placas onduladas de fibrocemento sin amianto de 3000 mm de longitud, 1100 mm de anchura y 6 mm de espesor, color arcilla; Euroclase A1 de reacción al fuego según UNE-EN 13501-1, para cubierta inclinada, con una pendiente mayor del 10%, colocadas con un solape de la placa superior de 150 mm y fijadas mecánicamente a cualquier tipo de correa estructural. Incluso accesorios de fijación de las placas y burlete de sellado autoadhesivo para la estanqueidad del solape de placas. El precio no incluye la superficie soporte ni los puntos singulares y las piezas especiales de la cobertura.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</si>
  <si>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</si>
  <si>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</si>
  <si>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</si>
  <si>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</si>
  <si>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</si>
  <si>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</si>
  <si>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</si>
  <si>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mt13eur010a</t>
  </si>
  <si>
    <t xml:space="preserve">Ud</t>
  </si>
  <si>
    <t xml:space="preserve">Placa ondulada de fibrocemento sin amianto, de 3000 mm de longitud, 1100 mm de anchura y 6 mm de espesor, color arcilla; Euroclase A1 de reacción al fuego según UNE-EN 13501-1. Según UNE-EN 494.</t>
  </si>
  <si>
    <t xml:space="preserve">mt13eur110a</t>
  </si>
  <si>
    <t xml:space="preserve">m</t>
  </si>
  <si>
    <t xml:space="preserve">Burlete autoadhesivo, para el sellado de estanqueidad de los solapes entre placas onduladas de fibrocemento sin amianto.</t>
  </si>
  <si>
    <t xml:space="preserve">mt13eur100a</t>
  </si>
  <si>
    <t xml:space="preserve">Ud</t>
  </si>
  <si>
    <t xml:space="preserve">Kit de accesorios de fijación, para placas onduladas de fibrocemento sin amianto.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</si>
  <si>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</si>
  <si>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</si>
  <si>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</si>
  <si>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</si>
  <si>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</si>
  <si>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</si>
  <si>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</si>
  <si>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</si>
  <si>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</si>
  <si>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</si>
  <si>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</si>
  <si>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</si>
  <si>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5,60€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</si>
  <si>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</si>
  <si>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</si>
  <si>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</si>
  <si>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</si>
  <si>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</si>
  <si>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494:2012+A1:2015</t>
  </si>
  <si>
    <t xml:space="preserve">1/3/4</t>
  </si>
  <si>
    <t xml:space="preserve">Placas onduladas o nervadas de cemento reforzado con fibras y sus piezas complementarias. Especificación de producto y métodos de ensayo.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</si>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</sst>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2.55" customWidth="1"/>
    <col min="4" max="4" width="5.10" customWidth="1"/>
    <col min="5" max="5" width="72.59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0.351</v>
      </c>
      <c r="H10" s="11"/>
      <c r="I10" s="12">
        <v>43.99</v>
      </c>
      <c r="J10" s="12">
        <f ca="1">ROUND(INDIRECT(ADDRESS(ROW()+(0), COLUMN()+(-3), 1))*INDIRECT(ADDRESS(ROW()+(0), COLUMN()+(-1), 1)), 2)</f>
        <v>15.44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1.1</v>
      </c>
      <c r="H11" s="11"/>
      <c r="I11" s="12">
        <v>0.64</v>
      </c>
      <c r="J11" s="12">
        <f ca="1">ROUND(INDIRECT(ADDRESS(ROW()+(0), COLUMN()+(-3), 1))*INDIRECT(ADDRESS(ROW()+(0), COLUMN()+(-1), 1)), 2)</f>
        <v>0.7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1</v>
      </c>
      <c r="H12" s="13"/>
      <c r="I12" s="14">
        <v>9.94</v>
      </c>
      <c r="J12" s="14">
        <f ca="1">ROUND(INDIRECT(ADDRESS(ROW()+(0), COLUMN()+(-3), 1))*INDIRECT(ADDRESS(ROW()+(0), COLUMN()+(-1), 1)), 2)</f>
        <v>9.94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26.08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0.15</v>
      </c>
      <c r="H15" s="11"/>
      <c r="I15" s="12">
        <v>24.64</v>
      </c>
      <c r="J15" s="12">
        <f ca="1">ROUND(INDIRECT(ADDRESS(ROW()+(0), COLUMN()+(-3), 1))*INDIRECT(ADDRESS(ROW()+(0), COLUMN()+(-1), 1)), 2)</f>
        <v>3.7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0.11</v>
      </c>
      <c r="H16" s="13"/>
      <c r="I16" s="14">
        <v>22.77</v>
      </c>
      <c r="J16" s="14">
        <f ca="1">ROUND(INDIRECT(ADDRESS(ROW()+(0), COLUMN()+(-3), 1))*INDIRECT(ADDRESS(ROW()+(0), COLUMN()+(-1), 1)), 2)</f>
        <v>2.5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6.2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32.28</v>
      </c>
      <c r="J19" s="14">
        <f ca="1">ROUND(INDIRECT(ADDRESS(ROW()+(0), COLUMN()+(-3), 1))*INDIRECT(ADDRESS(ROW()+(0), COLUMN()+(-1), 1))/100, 2)</f>
        <v>0.65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32.93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842016</v>
      </c>
      <c r="G24" s="29"/>
      <c r="H24" s="29">
        <v>842017</v>
      </c>
      <c r="I24" s="29"/>
      <c r="J24" s="29" t="s">
        <v>40</v>
      </c>
    </row>
    <row r="25" spans="1:10" ht="24.0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