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<sst xmlns="http://schemas.openxmlformats.org/spreadsheetml/2006/main" count="45" uniqueCount="45">
  <si>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</si>
  <si>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QUN010</t>
  </si>
  <si>
    <t xml:space="preserve">m²</t>
  </si>
  <si>
    <t xml:space="preserve">Tablero cerámico, para formación de faldón en cubierta inclinada.</t>
  </si>
  <si>
    <r>
      <rPr>
        <sz val="8.25"/>
        <color rgb="FF000000"/>
        <rFont val="Arial"/>
        <family val="2"/>
      </rPr>
      <t xml:space="preserve">Tablero de piezas cerámicas machihembradas, para revestir, de 50x20x3 cm, con las testas rectas, relleno de las juntas entre las piezas de dos tramos contiguos con mortero de cemento, industrial, M-2,5, apoyado sobre soporte discontinuo metálico; para formación de faldón en cubierta inclinada.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</si>
  <si>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</si>
  <si>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</si>
  <si>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</si>
  <si>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</si>
  <si>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</si>
  <si>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</si>
  <si>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</si>
  <si>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mt04lvg020a</t>
  </si>
  <si>
    <t xml:space="preserve">Ud</t>
  </si>
  <si>
    <t xml:space="preserve">Tablero cerámico hueco machihembrado, para revestir, 50x20x3 cm, con las testas rectas, según UNE 67041.</t>
  </si>
  <si>
    <t xml:space="preserve">mt08aaa010a</t>
  </si>
  <si>
    <t xml:space="preserve">m³</t>
  </si>
  <si>
    <t xml:space="preserve">Agua.</t>
  </si>
  <si>
    <t xml:space="preserve">mt09mif010ba</t>
  </si>
  <si>
    <t xml:space="preserve">t</t>
  </si>
  <si>
    <t xml:space="preserve">Mortero industrial para albañilería, de cemento, color gris, categoría M-2,5 (resistencia a compresión 2,5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</si>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</sst>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74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10</v>
      </c>
      <c r="H10" s="11"/>
      <c r="I10" s="12">
        <v>0.61</v>
      </c>
      <c r="J10" s="12">
        <f ca="1">ROUND(INDIRECT(ADDRESS(ROW()+(0), COLUMN()+(-3), 1))*INDIRECT(ADDRESS(ROW()+(0), COLUMN()+(-1), 1)), 2)</f>
        <v>6.1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0.002</v>
      </c>
      <c r="H12" s="13"/>
      <c r="I12" s="14">
        <v>49.61</v>
      </c>
      <c r="J12" s="14">
        <f ca="1">ROUND(INDIRECT(ADDRESS(ROW()+(0), COLUMN()+(-3), 1))*INDIRECT(ADDRESS(ROW()+(0), COLUMN()+(-1), 1)), 2)</f>
        <v>0.1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6.21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</v>
      </c>
      <c r="H15" s="11"/>
      <c r="I15" s="12">
        <v>23.1</v>
      </c>
      <c r="J15" s="12">
        <f ca="1">ROUND(INDIRECT(ADDRESS(ROW()+(0), COLUMN()+(-3), 1))*INDIRECT(ADDRESS(ROW()+(0), COLUMN()+(-1), 1)), 2)</f>
        <v>9.24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</v>
      </c>
      <c r="H16" s="13"/>
      <c r="I16" s="14">
        <v>21.94</v>
      </c>
      <c r="J16" s="14">
        <f ca="1">ROUND(INDIRECT(ADDRESS(ROW()+(0), COLUMN()+(-3), 1))*INDIRECT(ADDRESS(ROW()+(0), COLUMN()+(-1), 1)), 2)</f>
        <v>4.39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13.63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19.84</v>
      </c>
      <c r="J19" s="14">
        <f ca="1">ROUND(INDIRECT(ADDRESS(ROW()+(0), COLUMN()+(-3), 1))*INDIRECT(ADDRESS(ROW()+(0), COLUMN()+(-1), 1))/100, 2)</f>
        <v>0.4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20.24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1.18202e+06</v>
      </c>
      <c r="G24" s="29"/>
      <c r="H24" s="29">
        <v>1.18202e+06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