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<sst xmlns="http://schemas.openxmlformats.org/spreadsheetml/2006/main" count="38" uniqueCount="38">
  <si>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</si>
  <si>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QUN040</t>
  </si>
  <si>
    <t xml:space="preserve">m²</t>
  </si>
  <si>
    <t xml:space="preserve">Tablero de panel sándwich, para formación de faldón en cubierta inclinada.</t>
  </si>
  <si>
    <r>
      <rPr>
        <sz val="8.25"/>
        <color rgb="FF000000"/>
        <rFont val="Arial"/>
        <family val="2"/>
      </rPr>
      <t xml:space="preserve">Tablero de panel sándwich machihembrado, compuesto de: cara exterior de tablero de aglomerado hidrófugo de 16 mm de espesor, núcleo aislante de espuma de poliestireno extruido de 40 mm de espesor y cara interior de friso de abeto natural, de 13 mm de espesor, de 2500x600 mm, fijado mecánicamente sobre soporte discontinuo de madera; para formación de faldón en cubierta inclinada. Incluso tirafondos, para fijación sobre soporte de madera; sellador adhesivo, para el sellado de juntas entre paneles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</si>
  <si>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</si>
  <si>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</si>
  <si>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</si>
  <si>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</si>
  <si>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</si>
  <si>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</si>
  <si>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</si>
  <si>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mt13pso010aaa</t>
  </si>
  <si>
    <t xml:space="preserve">m²</t>
  </si>
  <si>
    <t xml:space="preserve">Panel sándwich machihembrado, compuesto de: cara exterior de tablero de aglomerado hidrófugo de 16 mm de espesor, núcleo aislante de espuma de poliestireno extruido de 40 mm de espesor y cara interior de friso de abeto natural, de 13 mm de espesor, de 2500x600 mm.</t>
  </si>
  <si>
    <t xml:space="preserve">mt13lpo037i</t>
  </si>
  <si>
    <t xml:space="preserve">Ud</t>
  </si>
  <si>
    <t xml:space="preserve">Tirafondo de acero cincado, de 6 mm de diámetro y 120 mm de longitud, de cabeza avellanada, para fijación sobre soporte de madera.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</si>
  <si>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</si>
  <si>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</si>
  <si>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</si>
  <si>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mt13pst050a</t>
  </si>
  <si>
    <t xml:space="preserve">Ud</t>
  </si>
  <si>
    <t xml:space="preserve">Cartucho de 310 ml de sellador adhesivo, a base de polímeros acrílicos en dispersión acuosa.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</si>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</sst>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51.92</v>
      </c>
      <c r="G10" s="12">
        <f ca="1">ROUND(INDIRECT(ADDRESS(ROW()+(0), COLUMN()+(-2), 1))*INDIRECT(ADDRESS(ROW()+(0), COLUMN()+(-1), 1)), 2)</f>
        <v>54.52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0.17</v>
      </c>
      <c r="G11" s="12">
        <f ca="1">ROUND(INDIRECT(ADDRESS(ROW()+(0), COLUMN()+(-2), 1))*INDIRECT(ADDRESS(ROW()+(0), COLUMN()+(-1), 1)), 2)</f>
        <v>1.02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1.53</v>
      </c>
      <c r="G12" s="12">
        <f ca="1">ROUND(INDIRECT(ADDRESS(ROW()+(0), COLUMN()+(-2), 1))*INDIRECT(ADDRESS(ROW()+(0), COLUMN()+(-1), 1)), 2)</f>
        <v>1.53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0.24</v>
      </c>
      <c r="F13" s="14">
        <v>8.15</v>
      </c>
      <c r="G13" s="14">
        <f ca="1">ROUND(INDIRECT(ADDRESS(ROW()+(0), COLUMN()+(-2), 1))*INDIRECT(ADDRESS(ROW()+(0), COLUMN()+(-1), 1)), 2)</f>
        <v>1.96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59.03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0.16</v>
      </c>
      <c r="F16" s="12">
        <v>23.44</v>
      </c>
      <c r="G16" s="12">
        <f ca="1">ROUND(INDIRECT(ADDRESS(ROW()+(0), COLUMN()+(-2), 1))*INDIRECT(ADDRESS(ROW()+(0), COLUMN()+(-1), 1)), 2)</f>
        <v>3.75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0.16</v>
      </c>
      <c r="F17" s="14">
        <v>22.08</v>
      </c>
      <c r="G17" s="14">
        <f ca="1">ROUND(INDIRECT(ADDRESS(ROW()+(0), COLUMN()+(-2), 1))*INDIRECT(ADDRESS(ROW()+(0), COLUMN()+(-1), 1)), 2)</f>
        <v>3.53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7.28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66.31</v>
      </c>
      <c r="G20" s="14">
        <f ca="1">ROUND(INDIRECT(ADDRESS(ROW()+(0), COLUMN()+(-2), 1))*INDIRECT(ADDRESS(ROW()+(0), COLUMN()+(-1), 1))/100, 2)</f>
        <v>1.33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67.64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