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<sst xmlns="http://schemas.openxmlformats.org/spreadsheetml/2006/main" count="23" uniqueCount="23">
  <si>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</si>
  <si>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QUZ011</t>
  </si>
  <si>
    <t xml:space="preserve">m</t>
  </si>
  <si>
    <t xml:space="preserve">Punto singular para cubierta inclinada de zinc.</t>
  </si>
  <si>
    <r>
      <rPr>
        <sz val="8.25"/>
        <color rgb="FF000000"/>
        <rFont val="Arial"/>
        <family val="2"/>
      </rPr>
      <t xml:space="preserve">Cumbrera para cubierta inclinada con una pendiente mayor del 5%, con chapa plegada de zinc, de 0,7 mm de espesor, 33 cm de desarrollo y 5 pliegues. Incluso accesorios de fijación de las piezas a la cobertura.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</si>
  <si>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</si>
  <si>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</si>
  <si>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</si>
  <si>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</si>
  <si>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</si>
  <si>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</si>
  <si>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</si>
  <si>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mt13ccz030ah</t>
  </si>
  <si>
    <t xml:space="preserve">m</t>
  </si>
  <si>
    <t xml:space="preserve">Chapa plegada de zinc, de 0,7 mm de espesor, 33 cm de desarrollo y 5 pliegues, para cumbrera.</t>
  </si>
  <si>
    <t xml:space="preserve">mt13ccg030d</t>
  </si>
  <si>
    <t xml:space="preserve">Ud</t>
  </si>
  <si>
    <t xml:space="preserve">Tornillo autorroscante de 6,5x130 mm de acero galvanizado, con arandela.</t>
  </si>
  <si>
    <t xml:space="preserve">Subtotal materiales: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</si>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</sst>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7.31" customWidth="1"/>
    <col min="4" max="4" width="76.67" customWidth="1"/>
    <col min="5" max="5" width="13.43" customWidth="1"/>
    <col min="6" max="6" width="8.50" customWidth="1"/>
    <col min="7" max="7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8.8</v>
      </c>
      <c r="G10" s="12">
        <f ca="1">ROUND(INDIRECT(ADDRESS(ROW()+(0), COLUMN()+(-2), 1))*INDIRECT(ADDRESS(ROW()+(0), COLUMN()+(-1), 1)), 2)</f>
        <v>8.8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6</v>
      </c>
      <c r="F11" s="14">
        <v>0.35</v>
      </c>
      <c r="G11" s="14">
        <f ca="1">ROUND(INDIRECT(ADDRESS(ROW()+(0), COLUMN()+(-2), 1))*INDIRECT(ADDRESS(ROW()+(0), COLUMN()+(-1), 1)), 2)</f>
        <v>2.1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10.9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9"/>
      <c r="B14" s="19"/>
      <c r="C14" s="20" t="s">
        <v>20</v>
      </c>
      <c r="D14" s="19" t="s">
        <v>21</v>
      </c>
      <c r="E14" s="13">
        <v>2</v>
      </c>
      <c r="F14" s="14">
        <f ca="1">ROUND(SUM(INDIRECT(ADDRESS(ROW()+(-2), COLUMN()+(1), 1))), 2)</f>
        <v>10.9</v>
      </c>
      <c r="G14" s="14">
        <f ca="1">ROUND(INDIRECT(ADDRESS(ROW()+(0), COLUMN()+(-2), 1))*INDIRECT(ADDRESS(ROW()+(0), COLUMN()+(-1), 1))/100, 2)</f>
        <v>0.22</v>
      </c>
    </row>
    <row r="15" spans="1:7" ht="13.50" thickBot="1" customHeight="1">
      <c r="A15" s="8"/>
      <c r="B15" s="8"/>
      <c r="C15" s="8"/>
      <c r="D15" s="8"/>
      <c r="E15" s="21" t="s">
        <v>22</v>
      </c>
      <c r="F15" s="21"/>
      <c r="G15" s="22">
        <f ca="1">ROUND(SUM(INDIRECT(ADDRESS(ROW()+(-1), COLUMN()+(0), 1)),INDIRECT(ADDRESS(ROW()+(-3), COLUMN()+(0), 1))), 2)</f>
        <v>11.12</v>
      </c>
    </row>
  </sheetData>
  <mergeCells count="15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</mergeCells>
  <pageMargins left="0.147638" right="0.147638" top="0.206693" bottom="0.206693" header="0.0" footer="0.0"/>
  <pageSetup paperSize="9" orientation="portrait"/>
  <rowBreaks count="0" manualBreakCount="0">
    </rowBreaks>
</worksheet>
</file>