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<sst xmlns="http://schemas.openxmlformats.org/spreadsheetml/2006/main" count="49" uniqueCount="49">
  <si>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</si>
  <si>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RAC012</t>
  </si>
  <si>
    <t xml:space="preserve">m²</t>
  </si>
  <si>
    <t xml:space="preserve">Revestimiento interior con piezas de gran formato de gres porcelánico esmaltado. Colocación en capa fina.</t>
  </si>
  <si>
    <r>
      <rPr>
        <sz val="8.25"/>
        <color rgb="FF000000"/>
        <rFont val="Arial"/>
        <family val="2"/>
      </rPr>
      <t xml:space="preserve">Revestimiento interior con piezas de gran formato de gres porcelánico esmaltado, acabado pulido, de 330x660x10 mm, gama media, capacidad de absorción de agua E&lt;0,5%, grupo BIa, según UNE-EN 14411. SOPORTE: paramento de hormigón, vertical, de hasta 3 m de altura. COLOCACIÓN: en capa fina y mediante doble encolado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</si>
  <si>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</si>
  <si>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</si>
  <si>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</si>
  <si>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</si>
  <si>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</si>
  <si>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</si>
  <si>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</si>
  <si>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</si>
  <si>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</si>
  <si>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</si>
  <si>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mt19abp100yfba</t>
  </si>
  <si>
    <t xml:space="preserve">m²</t>
  </si>
  <si>
    <t xml:space="preserve">Piezas de gran formato de gres porcelánico esmaltado, acabado pulido, de 330x660x10 mm, gama media, capacidad de absorción de agua E&lt;0,5%, grupo BIa, según UNE-EN 14411.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</si>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</sst>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69.5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0.51</v>
      </c>
      <c r="I10" s="12">
        <f ca="1">ROUND(INDIRECT(ADDRESS(ROW()+(0), COLUMN()+(-3), 1))*INDIRECT(ADDRESS(ROW()+(0), COLUMN()+(-1), 1)), 2)</f>
        <v>4.08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52.05</v>
      </c>
      <c r="I11" s="12">
        <f ca="1">ROUND(INDIRECT(ADDRESS(ROW()+(0), COLUMN()+(-3), 1))*INDIRECT(ADDRESS(ROW()+(0), COLUMN()+(-1), 1)), 2)</f>
        <v>54.65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0.23</v>
      </c>
      <c r="G12" s="11"/>
      <c r="H12" s="12">
        <v>1.7</v>
      </c>
      <c r="I12" s="12">
        <f ca="1">ROUND(INDIRECT(ADDRESS(ROW()+(0), COLUMN()+(-3), 1))*INDIRECT(ADDRESS(ROW()+(0), COLUMN()+(-1), 1)), 2)</f>
        <v>0.39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0.152</v>
      </c>
      <c r="G13" s="13"/>
      <c r="H13" s="14">
        <v>2.4</v>
      </c>
      <c r="I13" s="14">
        <f ca="1">ROUND(INDIRECT(ADDRESS(ROW()+(0), COLUMN()+(-3), 1))*INDIRECT(ADDRESS(ROW()+(0), COLUMN()+(-1), 1)), 2)</f>
        <v>0.36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59.48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0.388</v>
      </c>
      <c r="G16" s="11"/>
      <c r="H16" s="12">
        <v>23.1</v>
      </c>
      <c r="I16" s="12">
        <f ca="1">ROUND(INDIRECT(ADDRESS(ROW()+(0), COLUMN()+(-3), 1))*INDIRECT(ADDRESS(ROW()+(0), COLUMN()+(-1), 1)), 2)</f>
        <v>8.96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0.194</v>
      </c>
      <c r="G17" s="13"/>
      <c r="H17" s="14">
        <v>21.94</v>
      </c>
      <c r="I17" s="14">
        <f ca="1">ROUND(INDIRECT(ADDRESS(ROW()+(0), COLUMN()+(-3), 1))*INDIRECT(ADDRESS(ROW()+(0), COLUMN()+(-1), 1)), 2)</f>
        <v>4.26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13.22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72.7</v>
      </c>
      <c r="I20" s="14">
        <f ca="1">ROUND(INDIRECT(ADDRESS(ROW()+(0), COLUMN()+(-3), 1))*INDIRECT(ADDRESS(ROW()+(0), COLUMN()+(-1), 1))/100, 2)</f>
        <v>1.45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74.15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142013</v>
      </c>
      <c r="F25" s="25"/>
      <c r="G25" s="25">
        <v>172013</v>
      </c>
      <c r="H25" s="25"/>
      <c r="I25" s="25">
        <v>3</v>
      </c>
    </row>
    <row r="26" spans="1:9" ht="13.50" thickBot="1" customHeight="1">
      <c r="A26" s="26" t="s">
        <v>42</v>
      </c>
      <c r="B26" s="26"/>
      <c r="C26" s="26"/>
      <c r="D26" s="26"/>
      <c r="E26" s="27"/>
      <c r="F26" s="27"/>
      <c r="G26" s="27"/>
      <c r="H26" s="27"/>
      <c r="I26" s="27"/>
    </row>
    <row r="27" spans="1:9" ht="13.50" thickBot="1" customHeight="1">
      <c r="A27" s="24" t="s">
        <v>43</v>
      </c>
      <c r="B27" s="24"/>
      <c r="C27" s="24"/>
      <c r="D27" s="24"/>
      <c r="E27" s="25">
        <v>172013</v>
      </c>
      <c r="F27" s="25"/>
      <c r="G27" s="25">
        <v>172014</v>
      </c>
      <c r="H27" s="25"/>
      <c r="I27" s="25" t="s">
        <v>44</v>
      </c>
    </row>
    <row r="28" spans="1:9" ht="13.50" thickBot="1" customHeight="1">
      <c r="A28" s="26" t="s">
        <v>45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