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<sst xmlns="http://schemas.openxmlformats.org/spreadsheetml/2006/main" count="38" uniqueCount="38">
  <si>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</si>
  <si>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RAH005</t>
  </si>
  <si>
    <t xml:space="preserve">m²</t>
  </si>
  <si>
    <t xml:space="preserve">Revestimiento interior con piezas prefabricadas de hormigón. Colocación en capa gruesa.</t>
  </si>
  <si>
    <r>
      <rPr>
        <sz val="8.25"/>
        <color rgb="FF000000"/>
        <rFont val="Arial"/>
        <family val="2"/>
      </rPr>
      <t xml:space="preserve">Revestimiento interior con piezas prefabricadas de hormigón, color gris, de 20x40x2 cm, en paramento vertical, hasta 3 m de altura. COLOCACIÓN: con mortero de cemento M-10 extendido sobre toda la cara posterior de la pieza y ajustado a punta de paleta, rellenando con el mismo mortero los huecos que pudieran quedar; todo ello previa preparación del paramento soporte con un salpicado con mortero de cemento fluido. REJUNTADO: con mortero de juntas especial para revestimientos de prefabricados de hormigón, en juntas de 10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</si>
  <si>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</si>
  <si>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</si>
  <si>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</si>
  <si>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</si>
  <si>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</si>
  <si>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</si>
  <si>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</si>
  <si>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mt19php010a</t>
  </si>
  <si>
    <t xml:space="preserve">m²</t>
  </si>
  <si>
    <t xml:space="preserve">Pieza prefabricada de hormigón gris, 20x40x2 cm.</t>
  </si>
  <si>
    <t xml:space="preserve">mt09mor010e</t>
  </si>
  <si>
    <t xml:space="preserve">m³</t>
  </si>
  <si>
    <t xml:space="preserve">Mortero de cemento CEM II/B-P 32,5 N tipo M-10, confeccionado en obra con 380 kg/m³ de cemento y una proporción en volumen 1/4.</t>
  </si>
  <si>
    <t xml:space="preserve">mt09mcr235</t>
  </si>
  <si>
    <t xml:space="preserve">kg</t>
  </si>
  <si>
    <t xml:space="preserve">Mortero de juntas para prefabricados de hormigón y piedra artificial, compuesto de cemento, áridos, pigmentos y aditivos especiales.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</si>
  <si>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</si>
  <si>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</si>
  <si>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</si>
  <si>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</si>
  <si>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</si>
  <si>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mo077</t>
  </si>
  <si>
    <t xml:space="preserve">h</t>
  </si>
  <si>
    <t xml:space="preserve">Ayudante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</si>
  <si>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</si>
  <si>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</si>
  <si>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</si>
  <si>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</si>
  <si>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</si>
  <si>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</si>
  <si>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</si>
  <si>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8,45€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</si>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</sst>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75.48" customWidth="1"/>
    <col min="6" max="6" width="13.60" customWidth="1"/>
    <col min="7" max="7" width="10.3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10.47</v>
      </c>
      <c r="H10" s="12">
        <f ca="1">ROUND(INDIRECT(ADDRESS(ROW()+(0), COLUMN()+(-2), 1))*INDIRECT(ADDRESS(ROW()+(0), COLUMN()+(-1), 1)), 2)</f>
        <v>10.99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0.025</v>
      </c>
      <c r="G11" s="12">
        <v>133.3</v>
      </c>
      <c r="H11" s="12">
        <f ca="1">ROUND(INDIRECT(ADDRESS(ROW()+(0), COLUMN()+(-2), 1))*INDIRECT(ADDRESS(ROW()+(0), COLUMN()+(-1), 1)), 2)</f>
        <v>3.33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0.15</v>
      </c>
      <c r="G12" s="14">
        <v>2.47</v>
      </c>
      <c r="H12" s="14">
        <f ca="1">ROUND(INDIRECT(ADDRESS(ROW()+(0), COLUMN()+(-2), 1))*INDIRECT(ADDRESS(ROW()+(0), COLUMN()+(-1), 1)), 2)</f>
        <v>0.37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14.69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0.32</v>
      </c>
      <c r="G15" s="12">
        <v>23.1</v>
      </c>
      <c r="H15" s="12">
        <f ca="1">ROUND(INDIRECT(ADDRESS(ROW()+(0), COLUMN()+(-2), 1))*INDIRECT(ADDRESS(ROW()+(0), COLUMN()+(-1), 1)), 2)</f>
        <v>7.39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0.32</v>
      </c>
      <c r="G16" s="12">
        <v>21.94</v>
      </c>
      <c r="H16" s="12">
        <f ca="1">ROUND(INDIRECT(ADDRESS(ROW()+(0), COLUMN()+(-2), 1))*INDIRECT(ADDRESS(ROW()+(0), COLUMN()+(-1), 1)), 2)</f>
        <v>7.02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0.32</v>
      </c>
      <c r="G17" s="14">
        <v>21.69</v>
      </c>
      <c r="H17" s="14">
        <f ca="1">ROUND(INDIRECT(ADDRESS(ROW()+(0), COLUMN()+(-2), 1))*INDIRECT(ADDRESS(ROW()+(0), COLUMN()+(-1), 1)), 2)</f>
        <v>6.94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1)),INDIRECT(ADDRESS(ROW()+(-3), COLUMN()+(0), 1))), 2)</f>
        <v>21.35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1)),INDIRECT(ADDRESS(ROW()+(-7), COLUMN()+(1), 1))), 2)</f>
        <v>36.04</v>
      </c>
      <c r="H20" s="14">
        <f ca="1">ROUND(INDIRECT(ADDRESS(ROW()+(0), COLUMN()+(-2), 1))*INDIRECT(ADDRESS(ROW()+(0), COLUMN()+(-1), 1))/100, 2)</f>
        <v>0.72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1)),INDIRECT(ADDRESS(ROW()+(-8), COLUMN()+(0), 1))), 2)</f>
        <v>36.76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