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<sst xmlns="http://schemas.openxmlformats.org/spreadsheetml/2006/main" count="41" uniqueCount="41">
  <si>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</si>
  <si>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RAP360</t>
  </si>
  <si>
    <t xml:space="preserve">m²</t>
  </si>
  <si>
    <t xml:space="preserve">Revestimiento exterior con paneles premontados de piedra natural. Colocación en capa fina.</t>
  </si>
  <si>
    <r>
      <rPr>
        <sz val="8.25"/>
        <color rgb="FF000000"/>
        <rFont val="Arial"/>
        <family val="2"/>
      </rPr>
      <t xml:space="preserve">Revestimiento exterior paneles premontados de piedra natural, de 61x15,2 cm y un espesor de 4 a 6 cm. SOPORTE: paramento de hormigón, vertical, de hasta 3 m de altura. COLOCACIÓN: en capa fina con adhesivo cementoso mejorado, C2 TE, según UNE-EN 12004, con deslizamiento reducido y tiempo abierto ampliado.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</si>
  <si>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</si>
  <si>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</si>
  <si>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</si>
  <si>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</si>
  <si>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</si>
  <si>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</si>
  <si>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</si>
  <si>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mt09mcp100d</t>
  </si>
  <si>
    <t xml:space="preserve">kg</t>
  </si>
  <si>
    <t xml:space="preserve">Adhesivo cementoso mejorado, C2 TE, según UNE-EN 12004, con deslizamiento reducido y tiempo abierto ampliado, color blanco, a base de cemento de alta resistencia, áridos seleccionados, aditivos y resinas sintéticas, para la colocación en capa fina de todo tipo de piezas cerámicas en paramentos verticales interiores y pavimentos interiores y exteriores.</t>
  </si>
  <si>
    <t xml:space="preserve">mt19ppc010e</t>
  </si>
  <si>
    <t xml:space="preserve">m²</t>
  </si>
  <si>
    <t xml:space="preserve">Panel premontado de piedra natural, formado por lajas de pizarra negra sobre base de mortero de cemento reforzado con armadura metálica, de 61x15,2 cm y un espesor de 4 a 6 cm. Incluso piezas de esquina.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</si>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</sst>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91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0.5</v>
      </c>
      <c r="J10" s="12">
        <f ca="1">ROUND(INDIRECT(ADDRESS(ROW()+(0), COLUMN()+(-3), 1))*INDIRECT(ADDRESS(ROW()+(0), COLUMN()+(-1), 1)), 2)</f>
        <v>2</v>
      </c>
      <c r="K10" s="12"/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101.06</v>
      </c>
      <c r="J11" s="14">
        <f ca="1">ROUND(INDIRECT(ADDRESS(ROW()+(0), COLUMN()+(-3), 1))*INDIRECT(ADDRESS(ROW()+(0), COLUMN()+(-1), 1)), 2)</f>
        <v>106.11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108.11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0.315</v>
      </c>
      <c r="H14" s="11"/>
      <c r="I14" s="12">
        <v>22.13</v>
      </c>
      <c r="J14" s="12">
        <f ca="1">ROUND(INDIRECT(ADDRESS(ROW()+(0), COLUMN()+(-3), 1))*INDIRECT(ADDRESS(ROW()+(0), COLUMN()+(-1), 1)), 2)</f>
        <v>6.97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0.315</v>
      </c>
      <c r="H15" s="13"/>
      <c r="I15" s="14">
        <v>21.02</v>
      </c>
      <c r="J15" s="14">
        <f ca="1">ROUND(INDIRECT(ADDRESS(ROW()+(0), COLUMN()+(-3), 1))*INDIRECT(ADDRESS(ROW()+(0), COLUMN()+(-1), 1)), 2)</f>
        <v>6.62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13.59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121.7</v>
      </c>
      <c r="J18" s="14">
        <f ca="1">ROUND(INDIRECT(ADDRESS(ROW()+(0), COLUMN()+(-3), 1))*INDIRECT(ADDRESS(ROW()+(0), COLUMN()+(-1), 1))/100, 2)</f>
        <v>2.43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124.13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142013</v>
      </c>
      <c r="G23" s="29"/>
      <c r="H23" s="29">
        <v>172013</v>
      </c>
      <c r="I23" s="29"/>
      <c r="J23" s="29"/>
      <c r="K23" s="29">
        <v>3</v>
      </c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