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<sst xmlns="http://schemas.openxmlformats.org/spreadsheetml/2006/main" count="41" uniqueCount="41">
  <si>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</si>
  <si>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RAP310</t>
  </si>
  <si>
    <t xml:space="preserve">m²</t>
  </si>
  <si>
    <t xml:space="preserve">Revestimiento exterior con piezas de piedra natural. Colocación en capa gruesa con grapas de anclaje.</t>
  </si>
  <si>
    <r>
      <rPr>
        <sz val="8.25"/>
        <color rgb="FF000000"/>
        <rFont val="Arial"/>
        <family val="2"/>
      </rPr>
      <t xml:space="preserve">Revestimiento exterior con piezas de granito, procedente de España, Albero, 40x40x2 cm, acabado pulido. SOPORTE: paramento de fábrica de piezas con huecos, vertical, de hasta 3 m de altura. COLOCACIÓN: en capa gruesa de 25 mm de espesor con mortero de cemento M-5. REJUNTADO: con mortero de juntas cementoso mejorado, con absorción de agua reducida y resistencia elevada a la abrasión tipo CG 2 W A, color blanco, en juntas de 3 mm de espesor. Incluso separadores de PVC, para juntas horizontales.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</si>
  <si>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</si>
  <si>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</si>
  <si>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</si>
  <si>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</si>
  <si>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</si>
  <si>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</si>
  <si>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</si>
  <si>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</si>
  <si>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</si>
  <si>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</si>
  <si>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mt18bgn010jaa</t>
  </si>
  <si>
    <t xml:space="preserve">m²</t>
  </si>
  <si>
    <t xml:space="preserve">Piezas de granito, procedente de España, Albero, 40x40x2 cm, acabado pulido, densidad 2650 kg/m³, según UNE-EN 1936, resistencia a compresión 100 MPa, según UNE-EN 1926, resistencia a flexión 11 MPa, según UNE-EN 12372, absorción de agua por capilaridad menor de 5 kg/m² min½, según UNE-EN 1925, coeficiente de absorción de agua &lt;= 0,3%, según UNE-EN 13755, Euroclase A1 de reacción al fuego, según Comisión 96/603/EC, carga de rotura superior a 2,5 kN; según UNE-EN 1469.</t>
  </si>
  <si>
    <t xml:space="preserve">mt18acc040a</t>
  </si>
  <si>
    <t xml:space="preserve">Ud</t>
  </si>
  <si>
    <t xml:space="preserve">Separadores de PVC, para juntas horizontales en paramentos de piedra natural.</t>
  </si>
  <si>
    <t xml:space="preserve">mt19pes040f</t>
  </si>
  <si>
    <t xml:space="preserve">Ud</t>
  </si>
  <si>
    <t xml:space="preserve">Grapa de anclaje, de acero inoxidable AISI 304 de 1,2 mm de espesor y de 100 mm de longitud, para fijación oculta de piezas de piedra natural en paramentos verticales.</t>
  </si>
  <si>
    <t xml:space="preserve">mt09mcp020dB</t>
  </si>
  <si>
    <t xml:space="preserve">kg</t>
  </si>
  <si>
    <t xml:space="preserve">Mortero de juntas cementoso mejorado, con absorción de agua reducida y resistencia elevada a la abrasión, tipo CG2 W A, según UNE-EN 13888, color blanco, para juntas de 2 a 20 mm, a base de aglomerantes especiales, áridos seleccionados, aditivos especiales, fibras, resinas sintéticas y pigmentos, con efecto antimoho, antiverdín y preventivo de las eflorescencias, hidrorrepelente, de fraguado y endurecimiento rápido, especial para rejuntado de todo tipo de piezas cerámicas y piedras naturales en zonas de proliferación de microorganismos.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</si>
  <si>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</si>
  <si>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</si>
  <si>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</si>
  <si>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</si>
  <si>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</si>
  <si>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</si>
  <si>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</si>
  <si>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</si>
  <si>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</si>
  <si>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</si>
  <si>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</si>
  <si>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</si>
  <si>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25,74€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</si>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</sst>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14" customWidth="1"/>
    <col min="4" max="4" width="73.95" customWidth="1"/>
    <col min="5" max="5" width="13.60" customWidth="1"/>
    <col min="6" max="6" width="10.37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0.026</v>
      </c>
      <c r="F10" s="12">
        <v>115.3</v>
      </c>
      <c r="G10" s="12">
        <f ca="1">ROUND(INDIRECT(ADDRESS(ROW()+(0), COLUMN()+(-2), 1))*INDIRECT(ADDRESS(ROW()+(0), COLUMN()+(-1), 1)), 2)</f>
        <v>3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46.87</v>
      </c>
      <c r="G11" s="12">
        <f ca="1">ROUND(INDIRECT(ADDRESS(ROW()+(0), COLUMN()+(-2), 1))*INDIRECT(ADDRESS(ROW()+(0), COLUMN()+(-1), 1)), 2)</f>
        <v>49.21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8</v>
      </c>
      <c r="F12" s="12">
        <v>0.02</v>
      </c>
      <c r="G12" s="12">
        <f ca="1">ROUND(INDIRECT(ADDRESS(ROW()+(0), COLUMN()+(-2), 1))*INDIRECT(ADDRESS(ROW()+(0), COLUMN()+(-1), 1)), 2)</f>
        <v>0.16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16</v>
      </c>
      <c r="F13" s="12">
        <v>0.44</v>
      </c>
      <c r="G13" s="12">
        <f ca="1">ROUND(INDIRECT(ADDRESS(ROW()+(0), COLUMN()+(-2), 1))*INDIRECT(ADDRESS(ROW()+(0), COLUMN()+(-1), 1)), 2)</f>
        <v>7.04</v>
      </c>
    </row>
    <row r="14" spans="1:7" ht="76.50" thickBot="1" customHeight="1">
      <c r="A14" s="1" t="s">
        <v>24</v>
      </c>
      <c r="B14" s="1"/>
      <c r="C14" s="10" t="s">
        <v>25</v>
      </c>
      <c r="D14" s="1" t="s">
        <v>26</v>
      </c>
      <c r="E14" s="13">
        <v>0.51</v>
      </c>
      <c r="F14" s="14">
        <v>2.72</v>
      </c>
      <c r="G14" s="14">
        <f ca="1">ROUND(INDIRECT(ADDRESS(ROW()+(0), COLUMN()+(-2), 1))*INDIRECT(ADDRESS(ROW()+(0), COLUMN()+(-1), 1)), 2)</f>
        <v>1.39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60.8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1.134</v>
      </c>
      <c r="F17" s="12">
        <v>22.13</v>
      </c>
      <c r="G17" s="12">
        <f ca="1">ROUND(INDIRECT(ADDRESS(ROW()+(0), COLUMN()+(-2), 1))*INDIRECT(ADDRESS(ROW()+(0), COLUMN()+(-1), 1)), 2)</f>
        <v>25.1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1.134</v>
      </c>
      <c r="F18" s="14">
        <v>21.02</v>
      </c>
      <c r="G18" s="14">
        <f ca="1">ROUND(INDIRECT(ADDRESS(ROW()+(0), COLUMN()+(-2), 1))*INDIRECT(ADDRESS(ROW()+(0), COLUMN()+(-1), 1)), 2)</f>
        <v>23.84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48.94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109.74</v>
      </c>
      <c r="G21" s="14">
        <f ca="1">ROUND(INDIRECT(ADDRESS(ROW()+(0), COLUMN()+(-2), 1))*INDIRECT(ADDRESS(ROW()+(0), COLUMN()+(-1), 1))/100, 2)</f>
        <v>2.19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111.93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