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<sst xmlns="http://schemas.openxmlformats.org/spreadsheetml/2006/main" count="50" uniqueCount="50">
  <si>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</si>
  <si>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RAP320</t>
  </si>
  <si>
    <t xml:space="preserve">m²</t>
  </si>
  <si>
    <t xml:space="preserve">Revestimiento exterior con piezas de piedra natural. Colocación en capa fina.</t>
  </si>
  <si>
    <r>
      <rPr>
        <sz val="8.25"/>
        <color rgb="FF000000"/>
        <rFont val="Arial"/>
        <family val="2"/>
      </rPr>
      <t xml:space="preserve">Revestimiento exterior con piezas calibradas y biseladas de mármol, procedente de España, Blanco Macael, 30,5x30,5x1 cm, acabado pulido. SOPORTE: paramento de fábrica de piezas con huecos, vertical, de hasta 3 m de altura. COLOCACIÓN: en capa fina con adhesivo cementoso mejorado, C2 TE, según UNE-EN 12004, con deslizamiento reducido y tiempo abierto ampliado. REJUNTADO: con mortero de juntas cementoso mejorado, con absorción de agua reducida y resistencia elevada a la abrasión tipo CG 2 W A, color blanco, en juntas de 3 mm de espesor. Incluso separadores de PVC, para juntas horizontales.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</si>
  <si>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</si>
  <si>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</si>
  <si>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</si>
  <si>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</si>
  <si>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</si>
  <si>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</si>
  <si>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</si>
  <si>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</si>
  <si>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</si>
  <si>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según UNE-EN 12004, con deslizamiento reducido y tiempo abierto ampliado,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</si>
  <si>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mt19pmn010a</t>
  </si>
  <si>
    <t xml:space="preserve">m²</t>
  </si>
  <si>
    <t xml:space="preserve">Piezas calibradas y biseladas de mármol, procedente de España, Blanco Macael, 30,5x30,5x1 cm, acabado pulido, densidad 2710 kg/m³, según UNE-EN 1936, resistencia a compresión 85 MPa, según UNE-EN 1926, resistencia a flexión 14 MPa, según UNE-EN 12372, absorción de agua por capilaridad menor de 5 kg/m² min½, según UNE-EN 1925, coeficiente de absorción de agua &lt;= 0,07%, según UNE-EN 13755, Euroclase A1 de reacción al fuego, según Comisión 96/603/EC, según UNE-EN 12057.</t>
  </si>
  <si>
    <t xml:space="preserve">mt18acc040a</t>
  </si>
  <si>
    <t xml:space="preserve">Ud</t>
  </si>
  <si>
    <t xml:space="preserve">Separadores de PVC, para juntas horizontales en paramentos de piedra natural.</t>
  </si>
  <si>
    <t xml:space="preserve">mt09mcp020dB</t>
  </si>
  <si>
    <t xml:space="preserve">kg</t>
  </si>
  <si>
    <t xml:space="preserve">Mortero de juntas cementoso mejorado, con absorción de agua reducida y resistencia elevada a la abrasión, tipo CG2 W A, según UNE-EN 13888, color blanco, para juntas de 2 a 20 mm, a base de aglomerantes especiales, áridos seleccionados, aditivos especiales, fibras, resinas sintéticas y pigmentos, con efecto antimoho, antiverdín y preventivo de las eflorescencias, hidrorrepelente, de fraguado y endurecimiento rápido,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</si>
  <si>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</si>
  <si>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</si>
  <si>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</si>
  <si>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</si>
  <si>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</si>
  <si>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</si>
  <si>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</si>
  <si>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</si>
  <si>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</si>
  <si>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</si>
  <si>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</si>
  <si>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</si>
  <si>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</si>
  <si>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</si>
  <si>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</si>
  <si>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</si>
  <si>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</si>
  <si>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</si>
  <si>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</si>
  <si>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</si>
  <si>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12057:2004</t>
  </si>
  <si>
    <t xml:space="preserve">3/4</t>
  </si>
  <si>
    <t xml:space="preserve">Productos de piedra natural. Plaquetas.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</si>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</sst>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4</v>
      </c>
      <c r="G10" s="11"/>
      <c r="H10" s="12">
        <v>0.51</v>
      </c>
      <c r="I10" s="12">
        <f ca="1">ROUND(INDIRECT(ADDRESS(ROW()+(0), COLUMN()+(-3), 1))*INDIRECT(ADDRESS(ROW()+(0), COLUMN()+(-1), 1)), 2)</f>
        <v>2.04</v>
      </c>
    </row>
    <row r="11" spans="1:9" ht="66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59.14</v>
      </c>
      <c r="I11" s="12">
        <f ca="1">ROUND(INDIRECT(ADDRESS(ROW()+(0), COLUMN()+(-3), 1))*INDIRECT(ADDRESS(ROW()+(0), COLUMN()+(-1), 1)), 2)</f>
        <v>62.1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8</v>
      </c>
      <c r="G12" s="11"/>
      <c r="H12" s="12">
        <v>0.02</v>
      </c>
      <c r="I12" s="12">
        <f ca="1">ROUND(INDIRECT(ADDRESS(ROW()+(0), COLUMN()+(-3), 1))*INDIRECT(ADDRESS(ROW()+(0), COLUMN()+(-1), 1)), 2)</f>
        <v>0.16</v>
      </c>
    </row>
    <row r="13" spans="1:9" ht="76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0.33</v>
      </c>
      <c r="G13" s="13"/>
      <c r="H13" s="14">
        <v>2.77</v>
      </c>
      <c r="I13" s="14">
        <f ca="1">ROUND(INDIRECT(ADDRESS(ROW()+(0), COLUMN()+(-3), 1))*INDIRECT(ADDRESS(ROW()+(0), COLUMN()+(-1), 1)), 2)</f>
        <v>0.91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65.21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1.045</v>
      </c>
      <c r="G16" s="11"/>
      <c r="H16" s="12">
        <v>23.1</v>
      </c>
      <c r="I16" s="12">
        <f ca="1">ROUND(INDIRECT(ADDRESS(ROW()+(0), COLUMN()+(-3), 1))*INDIRECT(ADDRESS(ROW()+(0), COLUMN()+(-1), 1)), 2)</f>
        <v>24.14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1.045</v>
      </c>
      <c r="G17" s="13"/>
      <c r="H17" s="14">
        <v>21.94</v>
      </c>
      <c r="I17" s="14">
        <f ca="1">ROUND(INDIRECT(ADDRESS(ROW()+(0), COLUMN()+(-3), 1))*INDIRECT(ADDRESS(ROW()+(0), COLUMN()+(-1), 1)), 2)</f>
        <v>22.93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47.07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112.28</v>
      </c>
      <c r="I20" s="14">
        <f ca="1">ROUND(INDIRECT(ADDRESS(ROW()+(0), COLUMN()+(-3), 1))*INDIRECT(ADDRESS(ROW()+(0), COLUMN()+(-1), 1))/100, 2)</f>
        <v>2.25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114.53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192005</v>
      </c>
      <c r="F27" s="29"/>
      <c r="G27" s="29">
        <v>192006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