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<sst xmlns="http://schemas.openxmlformats.org/spreadsheetml/2006/main" count="25" uniqueCount="25">
  <si>
    <t xml:space="preserve"/>
  </si>
  <si>
    <t xml:space="preserve">RAU110</t>
  </si>
  <si>
    <t xml:space="preserve">m</t>
  </si>
  <si>
    <t xml:space="preserve">Perfil decorativo en revestimiento interior con piezas cerámicas.</t>
  </si>
  <si>
    <r>
      <rPr>
        <sz val="8.25"/>
        <color rgb="FF000000"/>
        <rFont val="Arial"/>
        <family val="2"/>
      </rPr>
      <t xml:space="preserve">Listel con perfil redondeado de aluminio, acabado anodizado, mate, color oro, en revestimiento interior con piezas cerámicas de 4,5 mm de espesor. SOPORTE: paramento vertical, de más de 3 m de altura. COLOCACIÓN: con el mismo material que las piezas cerámicas.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</si>
  <si>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</si>
  <si>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</si>
  <si>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</si>
  <si>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</si>
  <si>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</si>
  <si>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</si>
  <si>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</si>
  <si>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mt19awa130cbrc</t>
  </si>
  <si>
    <t xml:space="preserve">m</t>
  </si>
  <si>
    <t xml:space="preserve">Perfil redondeado de aluminio, acabado anodizado, mate, color oro de 2,5 m de longitud, para uso decorativo en revestimientos con piezas cerámicas de 4,5 mm de espesor.</t>
  </si>
  <si>
    <t xml:space="preserve">Subtotal materiales:</t>
  </si>
  <si>
    <t xml:space="preserve">Mano de obra</t>
  </si>
  <si>
    <t xml:space="preserve">mo024</t>
  </si>
  <si>
    <t xml:space="preserve">h</t>
  </si>
  <si>
    <t xml:space="preserve">Oficial 1ª alicatador.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</si>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</sst>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2.04" customWidth="1"/>
    <col min="4" max="4" width="7.65" customWidth="1"/>
    <col min="5" max="5" width="72.0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1.05</v>
      </c>
      <c r="G10" s="14">
        <v>9.52</v>
      </c>
      <c r="H10" s="14">
        <f ca="1">ROUND(INDIRECT(ADDRESS(ROW()+(0), COLUMN()+(-2), 1))*INDIRECT(ADDRESS(ROW()+(0), COLUMN()+(-1), 1)), 2)</f>
        <v>10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2">
        <v>0.138</v>
      </c>
      <c r="G13" s="14">
        <v>22.13</v>
      </c>
      <c r="H13" s="14">
        <f ca="1">ROUND(INDIRECT(ADDRESS(ROW()+(0), COLUMN()+(-2), 1))*INDIRECT(ADDRESS(ROW()+(0), COLUMN()+(-1), 1)), 2)</f>
        <v>3.05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3.05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19"/>
      <c r="D16" s="20" t="s">
        <v>22</v>
      </c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13.05</v>
      </c>
      <c r="H16" s="14">
        <f ca="1">ROUND(INDIRECT(ADDRESS(ROW()+(0), COLUMN()+(-2), 1))*INDIRECT(ADDRESS(ROW()+(0), COLUMN()+(-1), 1))/100, 2)</f>
        <v>0.26</v>
      </c>
    </row>
    <row r="17" spans="1:8" ht="13.50" thickBot="1" customHeight="1">
      <c r="A17" s="8"/>
      <c r="B17" s="8"/>
      <c r="C17" s="8"/>
      <c r="D17" s="8"/>
      <c r="E17" s="8"/>
      <c r="F17" s="21" t="s">
        <v>24</v>
      </c>
      <c r="G17" s="21"/>
      <c r="H17" s="22">
        <f ca="1">ROUND(SUM(INDIRECT(ADDRESS(ROW()+(-1), COLUMN()+(0), 1)),INDIRECT(ADDRESS(ROW()+(-3), COLUMN()+(0), 1)),INDIRECT(ADDRESS(ROW()+(-6), COLUMN()+(0), 1))), 2)</f>
        <v>13.31</v>
      </c>
    </row>
  </sheetData>
  <mergeCells count="19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  <mergeCell ref="A15:C15"/>
    <mergeCell ref="E15:F15"/>
    <mergeCell ref="A16:C16"/>
    <mergeCell ref="A17:C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