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<sst xmlns="http://schemas.openxmlformats.org/spreadsheetml/2006/main" count="35" uniqueCount="35">
  <si>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</si>
  <si>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RDE010</t>
  </si>
  <si>
    <t xml:space="preserve">m²</t>
  </si>
  <si>
    <t xml:space="preserve">Revestimiento mural interior con chapa de acero inoxidable.</t>
  </si>
  <si>
    <r>
      <rPr>
        <sz val="8.25"/>
        <color rgb="FF000000"/>
        <rFont val="Arial"/>
        <family val="2"/>
      </rPr>
      <t xml:space="preserve">Revestimiento mural interior con chapa de acero inoxidable AISI 304, de 1 mm de espesor, acabado brillante. Colocación en obra: sistema de fijación oculta con tornillos de acero inoxidable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</si>
  <si>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</si>
  <si>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</si>
  <si>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</si>
  <si>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</si>
  <si>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</si>
  <si>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</si>
  <si>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</si>
  <si>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</si>
  <si>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</si>
  <si>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</si>
  <si>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</si>
  <si>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</si>
  <si>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</si>
  <si>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mt29pme010h</t>
  </si>
  <si>
    <t xml:space="preserve">m²</t>
  </si>
  <si>
    <t xml:space="preserve">Chapa de acero inoxidable AISI 304, de 1 mm de espesor, acabado brillante. Fijación a la subestructura soporte con tornillos de acero inoxidable mediante el sistema de fijación oculta, para revestimiento de paramentos. Incluso perfilería oculta con tornillos de acero inoxidable para la unión de las chapas entre sí.</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</si>
  <si>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</si>
  <si>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</si>
  <si>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</si>
  <si>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</si>
  <si>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</si>
  <si>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</si>
  <si>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</si>
  <si>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</si>
  <si>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</si>
  <si>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</si>
  <si>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</si>
  <si>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</si>
  <si>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10,49€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</si>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</sst>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45.00" thickBot="1" customHeight="1">
      <c r="A12" s="1" t="s">
        <v>18</v>
      </c>
      <c r="B12" s="1"/>
      <c r="C12" s="10" t="s">
        <v>19</v>
      </c>
      <c r="D12" s="10"/>
      <c r="E12" s="1" t="s">
        <v>20</v>
      </c>
      <c r="F12" s="13">
        <v>1.05</v>
      </c>
      <c r="G12" s="14">
        <v>61.53</v>
      </c>
      <c r="H12" s="14">
        <f ca="1">ROUND(INDIRECT(ADDRESS(ROW()+(0), COLUMN()+(-2), 1))*INDIRECT(ADDRESS(ROW()+(0), COLUMN()+(-1), 1)), 2)</f>
        <v>64.61</v>
      </c>
    </row>
    <row r="13" spans="1:8" ht="13.50" thickBot="1" customHeight="1">
      <c r="A13" s="15"/>
      <c r="B13" s="15"/>
      <c r="C13" s="15"/>
      <c r="D13" s="15"/>
      <c r="E13" s="15"/>
      <c r="F13" s="9" t="s">
        <v>21</v>
      </c>
      <c r="G13" s="9"/>
      <c r="H13" s="17">
        <f ca="1">ROUND(SUM(INDIRECT(ADDRESS(ROW()+(-1), COLUMN()+(0), 1)),INDIRECT(ADDRESS(ROW()+(-2), COLUMN()+(0), 1)),INDIRECT(ADDRESS(ROW()+(-3), COLUMN()+(0), 1))), 2)</f>
        <v>71.39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0.27</v>
      </c>
      <c r="G15" s="12">
        <v>23.41</v>
      </c>
      <c r="H15" s="12">
        <f ca="1">ROUND(INDIRECT(ADDRESS(ROW()+(0), COLUMN()+(-2), 1))*INDIRECT(ADDRESS(ROW()+(0), COLUMN()+(-1), 1)), 2)</f>
        <v>6.32</v>
      </c>
    </row>
    <row r="16" spans="1:8" ht="13.50" thickBot="1" customHeight="1">
      <c r="A16" s="1" t="s">
        <v>26</v>
      </c>
      <c r="B16" s="1"/>
      <c r="C16" s="10" t="s">
        <v>27</v>
      </c>
      <c r="D16" s="10"/>
      <c r="E16" s="1" t="s">
        <v>28</v>
      </c>
      <c r="F16" s="13">
        <v>0.27</v>
      </c>
      <c r="G16" s="14">
        <v>21.99</v>
      </c>
      <c r="H16" s="14">
        <f ca="1">ROUND(INDIRECT(ADDRESS(ROW()+(0), COLUMN()+(-2), 1))*INDIRECT(ADDRESS(ROW()+(0), COLUMN()+(-1), 1)), 2)</f>
        <v>5.94</v>
      </c>
    </row>
    <row r="17" spans="1:8" ht="13.50" thickBot="1" customHeight="1">
      <c r="A17" s="15"/>
      <c r="B17" s="15"/>
      <c r="C17" s="15"/>
      <c r="D17" s="15"/>
      <c r="E17" s="15"/>
      <c r="F17" s="9" t="s">
        <v>29</v>
      </c>
      <c r="G17" s="9"/>
      <c r="H17" s="17">
        <f ca="1">ROUND(SUM(INDIRECT(ADDRESS(ROW()+(-1), COLUMN()+(0), 1)),INDIRECT(ADDRESS(ROW()+(-2), COLUMN()+(0), 1))), 2)</f>
        <v>12.26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83.65</v>
      </c>
      <c r="H19" s="14">
        <f ca="1">ROUND(INDIRECT(ADDRESS(ROW()+(0), COLUMN()+(-2), 1))*INDIRECT(ADDRESS(ROW()+(0), COLUMN()+(-1), 1))/100, 2)</f>
        <v>1.67</v>
      </c>
    </row>
    <row r="20" spans="1:8" ht="13.50" thickBot="1" customHeight="1">
      <c r="A20" s="21" t="s">
        <v>33</v>
      </c>
      <c r="B20" s="21"/>
      <c r="C20" s="22"/>
      <c r="D20" s="22"/>
      <c r="E20" s="23"/>
      <c r="F20" s="24" t="s">
        <v>34</v>
      </c>
      <c r="G20" s="25"/>
      <c r="H20" s="26">
        <f ca="1">ROUND(SUM(INDIRECT(ADDRESS(ROW()+(-1), COLUMN()+(0), 1)),INDIRECT(ADDRESS(ROW()+(-3), COLUMN()+(0), 1)),INDIRECT(ADDRESS(ROW()+(-7), COLUMN()+(0), 1))), 2)</f>
        <v>85.32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