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<sst xmlns="http://schemas.openxmlformats.org/spreadsheetml/2006/main" count="52" uniqueCount="52">
  <si>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</si>
  <si>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REG210</t>
  </si>
  <si>
    <t xml:space="preserve">m</t>
  </si>
  <si>
    <t xml:space="preserve">Revestimiento de peldaño de escalera exterior,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</si>
  <si>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esmaltado, formado por huella con canto redondeado, y tabica, gama media, capacidad de absorción de agua E&lt;0,5%, grupo BIa, según UNE-EN 14411, con resistencia al deslizamiento Rd&gt;45 según UNE-EN 16165 y resbaladicidad clase 3 según CTE. COLOCACIÓN: en capa fina y mediante encolado simple con adhesivo cementoso mejorado, C2 TE, según UNE-EN 12004,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</si>
  <si>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</si>
  <si>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</si>
  <si>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</si>
  <si>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</si>
  <si>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</si>
  <si>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</si>
  <si>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</si>
  <si>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</si>
  <si>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</si>
  <si>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según UNE-EN 12004, con deslizamiento reducido y tiempo abierto ampliado,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</si>
  <si>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mt18bcp105pd</t>
  </si>
  <si>
    <t xml:space="preserve">m</t>
  </si>
  <si>
    <t xml:space="preserve">Huella de gres porcelánico esmaltado con canto redondeado, gama media, capacidad de absorción de agua E&lt;0,5%, grupo BIa, según UNE-EN 14411, con resistencia al deslizamiento Rd&gt;45 según UNE-EN 16165 y resbaladicidad clase 3 según CTE; determinación de la resistencia a la helada, según UNE-EN ISO 10545-12; determinación de la resistencia al choque térmico, según UNE-EN ISO 10545-9.</t>
  </si>
  <si>
    <t xml:space="preserve">mt18bcp106pd</t>
  </si>
  <si>
    <t xml:space="preserve">m</t>
  </si>
  <si>
    <t xml:space="preserve">Tabica de gres porcelánico esmaltado, gama media, capacidad de absorción de agua E&lt;0,5%, grupo BIa, según UNE-EN 14411; determinación de la resistencia a la helada, según UNE-EN ISO 10545-12; determinación de la resistencia al choque térmico, según UNE-EN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</si>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</sst>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1.32</v>
      </c>
      <c r="G10" s="11"/>
      <c r="H10" s="12">
        <v>0.51</v>
      </c>
      <c r="I10" s="12">
        <f ca="1">ROUND(INDIRECT(ADDRESS(ROW()+(0), COLUMN()+(-3), 1))*INDIRECT(ADDRESS(ROW()+(0), COLUMN()+(-1), 1)), 2)</f>
        <v>0.67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18.6</v>
      </c>
      <c r="I11" s="12">
        <f ca="1">ROUND(INDIRECT(ADDRESS(ROW()+(0), COLUMN()+(-3), 1))*INDIRECT(ADDRESS(ROW()+(0), COLUMN()+(-1), 1)), 2)</f>
        <v>19.53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6.55</v>
      </c>
      <c r="I12" s="12">
        <f ca="1">ROUND(INDIRECT(ADDRESS(ROW()+(0), COLUMN()+(-3), 1))*INDIRECT(ADDRESS(ROW()+(0), COLUMN()+(-1), 1)), 2)</f>
        <v>6.88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0.052</v>
      </c>
      <c r="G13" s="11"/>
      <c r="H13" s="12">
        <v>2.4</v>
      </c>
      <c r="I13" s="12">
        <f ca="1">ROUND(INDIRECT(ADDRESS(ROW()+(0), COLUMN()+(-3), 1))*INDIRECT(ADDRESS(ROW()+(0), COLUMN()+(-1), 1)), 2)</f>
        <v>0.12</v>
      </c>
    </row>
    <row r="14" spans="1:9" ht="66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0.053</v>
      </c>
      <c r="G14" s="13"/>
      <c r="H14" s="14">
        <v>1.7</v>
      </c>
      <c r="I14" s="14">
        <f ca="1">ROUND(INDIRECT(ADDRESS(ROW()+(0), COLUMN()+(-3), 1))*INDIRECT(ADDRESS(ROW()+(0), COLUMN()+(-1), 1)), 2)</f>
        <v>0.09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27.29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0.6</v>
      </c>
      <c r="G17" s="11"/>
      <c r="H17" s="12">
        <v>23.1</v>
      </c>
      <c r="I17" s="12">
        <f ca="1">ROUND(INDIRECT(ADDRESS(ROW()+(0), COLUMN()+(-3), 1))*INDIRECT(ADDRESS(ROW()+(0), COLUMN()+(-1), 1)), 2)</f>
        <v>13.86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</v>
      </c>
      <c r="G18" s="13"/>
      <c r="H18" s="14">
        <v>21.94</v>
      </c>
      <c r="I18" s="14">
        <f ca="1">ROUND(INDIRECT(ADDRESS(ROW()+(0), COLUMN()+(-3), 1))*INDIRECT(ADDRESS(ROW()+(0), COLUMN()+(-1), 1)), 2)</f>
        <v>6.58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20.44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47.73</v>
      </c>
      <c r="I21" s="14">
        <f ca="1">ROUND(INDIRECT(ADDRESS(ROW()+(0), COLUMN()+(-3), 1))*INDIRECT(ADDRESS(ROW()+(0), COLUMN()+(-1), 1))/100, 2)</f>
        <v>0.95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48.68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