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<sst xmlns="http://schemas.openxmlformats.org/spreadsheetml/2006/main" count="42" uniqueCount="42">
  <si>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</si>
  <si>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RFA010</t>
  </si>
  <si>
    <t xml:space="preserve">m²</t>
  </si>
  <si>
    <t xml:space="preserve">Encalado tradicional sobre paramento exterior.</t>
  </si>
  <si>
    <r>
      <rPr>
        <sz val="8.25"/>
        <color rgb="FF000000"/>
        <rFont val="Arial"/>
        <family val="2"/>
      </rPr>
      <t xml:space="preserve">Encalado tradicional con tres manos de lechada fluida, tipo CL 90-S ML, a base de cal aérea hidratada, con una relación agua/cal de 2,7 dosificada en peso y 300 kg/m³ de cal, sobre paramento exterior.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</si>
  <si>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</si>
  <si>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</si>
  <si>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</si>
  <si>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</si>
  <si>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</si>
  <si>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</si>
  <si>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</si>
  <si>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mt08cal011a</t>
  </si>
  <si>
    <t xml:space="preserve">kg</t>
  </si>
  <si>
    <t xml:space="preserve">Cal aérea hidratada, tipo CL 90-S, según UNE-EN 459-1, en sacos.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</si>
  <si>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</si>
  <si>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</si>
  <si>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</si>
  <si>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</si>
  <si>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</si>
  <si>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</si>
  <si>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</si>
  <si>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</si>
  <si>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</si>
  <si>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</si>
  <si>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</si>
  <si>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</si>
  <si>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</si>
  <si>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</si>
  <si>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</si>
  <si>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</si>
  <si>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</si>
  <si>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</si>
  <si>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</si>
  <si>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</si>
  <si>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</si>
  <si>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459-1:2010</t>
  </si>
  <si>
    <t xml:space="preserve">2+</t>
  </si>
  <si>
    <t xml:space="preserve">Cales para la construcción. Parte 1: Definiciones, especificaciones y criterios de conformidad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</si>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</sst>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53" customWidth="1"/>
    <col min="4" max="4" width="11.05" customWidth="1"/>
    <col min="5" max="5" width="59.16" customWidth="1"/>
    <col min="6" max="6" width="6.46" customWidth="1"/>
    <col min="7" max="7" width="10.88" customWidth="1"/>
    <col min="8" max="8" width="1.87" customWidth="1"/>
    <col min="9" max="9" width="11.22" customWidth="1"/>
    <col min="10" max="10" width="3.06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1.8</v>
      </c>
      <c r="G10" s="11"/>
      <c r="H10" s="12">
        <v>0.44</v>
      </c>
      <c r="I10" s="12"/>
      <c r="J10" s="12">
        <f ca="1">ROUND(INDIRECT(ADDRESS(ROW()+(0), COLUMN()+(-4), 1))*INDIRECT(ADDRESS(ROW()+(0), COLUMN()+(-2), 1)), 2)</f>
        <v>0.79</v>
      </c>
      <c r="K10" s="12"/>
    </row>
    <row r="11" spans="1:11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0.005</v>
      </c>
      <c r="G11" s="13"/>
      <c r="H11" s="14">
        <v>1.5</v>
      </c>
      <c r="I11" s="14"/>
      <c r="J11" s="14">
        <f ca="1">ROUND(INDIRECT(ADDRESS(ROW()+(0), COLUMN()+(-4), 1))*INDIRECT(ADDRESS(ROW()+(0), COLUMN()+(-2), 1)), 2)</f>
        <v>0.01</v>
      </c>
      <c r="K11" s="14"/>
    </row>
    <row r="12" spans="1:11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0.8</v>
      </c>
      <c r="K12" s="17"/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5"/>
      <c r="I13" s="15"/>
      <c r="J13" s="15"/>
      <c r="K13" s="15"/>
    </row>
    <row r="14" spans="1:11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</v>
      </c>
      <c r="G14" s="11"/>
      <c r="H14" s="12">
        <v>23.1</v>
      </c>
      <c r="I14" s="12"/>
      <c r="J14" s="12">
        <f ca="1">ROUND(INDIRECT(ADDRESS(ROW()+(0), COLUMN()+(-4), 1))*INDIRECT(ADDRESS(ROW()+(0), COLUMN()+(-2), 1)), 2)</f>
        <v>1.39</v>
      </c>
      <c r="K14" s="12"/>
    </row>
    <row r="15" spans="1:11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</v>
      </c>
      <c r="G15" s="13"/>
      <c r="H15" s="14">
        <v>21.94</v>
      </c>
      <c r="I15" s="14"/>
      <c r="J15" s="14">
        <f ca="1">ROUND(INDIRECT(ADDRESS(ROW()+(0), COLUMN()+(-4), 1))*INDIRECT(ADDRESS(ROW()+(0), COLUMN()+(-2), 1)), 2)</f>
        <v>1.32</v>
      </c>
      <c r="K15" s="14"/>
    </row>
    <row r="16" spans="1:11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1)),INDIRECT(ADDRESS(ROW()+(-2), COLUMN()+(0), 1))), 2)</f>
        <v>2.71</v>
      </c>
      <c r="K16" s="17"/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5"/>
      <c r="I17" s="15"/>
      <c r="J17" s="15"/>
      <c r="K17" s="15"/>
    </row>
    <row r="18" spans="1:11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3"/>
      <c r="H18" s="14">
        <f ca="1">ROUND(SUM(INDIRECT(ADDRESS(ROW()+(-2), COLUMN()+(2), 1)),INDIRECT(ADDRESS(ROW()+(-6), COLUMN()+(2), 1))), 2)</f>
        <v>3.51</v>
      </c>
      <c r="I18" s="14"/>
      <c r="J18" s="14">
        <f ca="1">ROUND(INDIRECT(ADDRESS(ROW()+(0), COLUMN()+(-4), 1))*INDIRECT(ADDRESS(ROW()+(0), COLUMN()+(-2), 1))/100, 2)</f>
        <v>0.07</v>
      </c>
      <c r="K18" s="14"/>
    </row>
    <row r="19" spans="1:11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3.58</v>
      </c>
      <c r="K19" s="26"/>
    </row>
    <row r="22" spans="1:11" ht="13.50" thickBot="1" customHeight="1">
      <c r="A22" s="27" t="s">
        <v>32</v>
      </c>
      <c r="B22" s="27"/>
      <c r="C22" s="27"/>
      <c r="D22" s="27"/>
      <c r="E22" s="27"/>
      <c r="F22" s="27"/>
      <c r="G22" s="27" t="s">
        <v>33</v>
      </c>
      <c r="H22" s="27"/>
      <c r="I22" s="27" t="s">
        <v>34</v>
      </c>
      <c r="J22" s="27"/>
      <c r="K22" s="27" t="s">
        <v>35</v>
      </c>
    </row>
    <row r="23" spans="1:11" ht="13.50" thickBot="1" customHeight="1">
      <c r="A23" s="28" t="s">
        <v>36</v>
      </c>
      <c r="B23" s="28"/>
      <c r="C23" s="28"/>
      <c r="D23" s="28"/>
      <c r="E23" s="28"/>
      <c r="F23" s="28"/>
      <c r="G23" s="29">
        <v>162011</v>
      </c>
      <c r="H23" s="29"/>
      <c r="I23" s="29">
        <v>162012</v>
      </c>
      <c r="J23" s="29"/>
      <c r="K23" s="29" t="s">
        <v>37</v>
      </c>
    </row>
    <row r="24" spans="1:11" ht="13.50" thickBot="1" customHeight="1">
      <c r="A24" s="30" t="s">
        <v>38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59">
    <mergeCell ref="A1:K1"/>
    <mergeCell ref="C3:K3"/>
    <mergeCell ref="A5:K5"/>
    <mergeCell ref="A8:C8"/>
    <mergeCell ref="F8:G8"/>
    <mergeCell ref="H8:I8"/>
    <mergeCell ref="J8:K8"/>
    <mergeCell ref="A9:C9"/>
    <mergeCell ref="E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I12"/>
    <mergeCell ref="J12:K12"/>
    <mergeCell ref="A13:C13"/>
    <mergeCell ref="E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I16"/>
    <mergeCell ref="J16:K16"/>
    <mergeCell ref="A17:C17"/>
    <mergeCell ref="E17:G17"/>
    <mergeCell ref="H17:I17"/>
    <mergeCell ref="J17:K17"/>
    <mergeCell ref="A18:C18"/>
    <mergeCell ref="F18:G18"/>
    <mergeCell ref="H18:I18"/>
    <mergeCell ref="J18:K18"/>
    <mergeCell ref="A19:E19"/>
    <mergeCell ref="F19:I19"/>
    <mergeCell ref="J19:K19"/>
    <mergeCell ref="A22:F22"/>
    <mergeCell ref="G22:H22"/>
    <mergeCell ref="I22:J22"/>
    <mergeCell ref="A23:F23"/>
    <mergeCell ref="G23:H24"/>
    <mergeCell ref="I23:J24"/>
    <mergeCell ref="K23:K24"/>
    <mergeCell ref="A24:F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