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<sst xmlns="http://schemas.openxmlformats.org/spreadsheetml/2006/main" count="46" uniqueCount="46">
  <si>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</si>
  <si>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RKC010</t>
  </si>
  <si>
    <t xml:space="preserve">m²</t>
  </si>
  <si>
    <t xml:space="preserve">Revestimiento de corcho, sobre paramento exterior.</t>
  </si>
  <si>
    <r>
      <rPr>
        <sz val="8.25"/>
        <color rgb="FF000000"/>
        <rFont val="Arial"/>
        <family val="2"/>
      </rPr>
      <t xml:space="preserve">Revestimiento de corcho de granulometría comprendida entre 0,1 y 1 mm, color a elegir, aplicado en dos manos, de 2 mm de espesor total, aplicado mecánicamente, previa aplicación de imprimación monocomponente, en emulsión acuosa, para uso en interiores o en exteriores, color gris, sobre paramento exterior de mortero.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</si>
  <si>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</si>
  <si>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</si>
  <si>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</si>
  <si>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</si>
  <si>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</si>
  <si>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</si>
  <si>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</si>
  <si>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mt28rso005a</t>
  </si>
  <si>
    <t xml:space="preserve">kg</t>
  </si>
  <si>
    <t xml:space="preserve">Imprimación monocomponente, en emulsión acuosa, para uso en interiores o en exteriores, color gris.</t>
  </si>
  <si>
    <t xml:space="preserve">mt28rso010a</t>
  </si>
  <si>
    <t xml:space="preserve">kg</t>
  </si>
  <si>
    <t xml:space="preserve">Revestimiento de corcho de granulometría comprendida entre 0,1 y 1 mm, para uso en exteriores, color a elegir, a base de corcho, resinas, siloxanos y polvo de diatomeas, conductividad térmica 0,086 W/(mK), densidad 920 kg/m³, transpirable, hidrorrepelente, de alta elasticidad, con efecto antimoho, con resistencia a los rayos UV, a las altas temperaturas y a la intemperie; según UNE-EN 1504-2.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</si>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</sst>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1"/>
      <c r="H10" s="11"/>
      <c r="I10" s="12">
        <v>11.09</v>
      </c>
      <c r="J10" s="12">
        <f ca="1">ROUND(INDIRECT(ADDRESS(ROW()+(0), COLUMN()+(-4), 1))*INDIRECT(ADDRESS(ROW()+(0), COLUMN()+(-1), 1)), 2)</f>
        <v>1.89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3"/>
      <c r="H11" s="13"/>
      <c r="I11" s="14">
        <v>12.13</v>
      </c>
      <c r="J11" s="14">
        <f ca="1">ROUND(INDIRECT(ADDRESS(ROW()+(0), COLUMN()+(-4), 1))*INDIRECT(ADDRESS(ROW()+(0), COLUMN()+(-1), 1)), 2)</f>
        <v>12.74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14.63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3"/>
      <c r="H14" s="13"/>
      <c r="I14" s="14">
        <v>8.52</v>
      </c>
      <c r="J14" s="14">
        <f ca="1">ROUND(INDIRECT(ADDRESS(ROW()+(0), COLUMN()+(-4), 1))*INDIRECT(ADDRESS(ROW()+(0), COLUMN()+(-1), 1)), 2)</f>
        <v>1.87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1.87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0.354</v>
      </c>
      <c r="G17" s="11"/>
      <c r="H17" s="11"/>
      <c r="I17" s="12">
        <v>23.1</v>
      </c>
      <c r="J17" s="12">
        <f ca="1">ROUND(INDIRECT(ADDRESS(ROW()+(0), COLUMN()+(-4), 1))*INDIRECT(ADDRESS(ROW()+(0), COLUMN()+(-1), 1)), 2)</f>
        <v>8.18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0.118</v>
      </c>
      <c r="G18" s="13"/>
      <c r="H18" s="13"/>
      <c r="I18" s="14">
        <v>22.4</v>
      </c>
      <c r="J18" s="14">
        <f ca="1">ROUND(INDIRECT(ADDRESS(ROW()+(0), COLUMN()+(-4), 1))*INDIRECT(ADDRESS(ROW()+(0), COLUMN()+(-1), 1)), 2)</f>
        <v>2.64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10.82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27.32</v>
      </c>
      <c r="J21" s="14">
        <f ca="1">ROUND(INDIRECT(ADDRESS(ROW()+(0), COLUMN()+(-4), 1))*INDIRECT(ADDRESS(ROW()+(0), COLUMN()+(-1), 1))/100, 2)</f>
        <v>0.55</v>
      </c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1"/>
      <c r="J22" s="22">
        <f ca="1">ROUND(SUM(INDIRECT(ADDRESS(ROW()+(-1), COLUMN()+(0), 1)),INDIRECT(ADDRESS(ROW()+(-3), COLUMN()+(0), 1)),INDIRECT(ADDRESS(ROW()+(-7), COLUMN()+(0), 1)),INDIRECT(ADDRESS(ROW()+(-10), COLUMN()+(0), 1))), 2)</f>
        <v>27.87</v>
      </c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192005</v>
      </c>
      <c r="H26" s="25">
        <v>112009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