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<sst xmlns="http://schemas.openxmlformats.org/spreadsheetml/2006/main" count="42" uniqueCount="42">
  <si>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</si>
  <si>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RKE010</t>
  </si>
  <si>
    <t xml:space="preserve">m²</t>
  </si>
  <si>
    <t xml:space="preserve">Pintura termoaislante antiinsectos sobre paramento exterior.</t>
  </si>
  <si>
    <r>
      <rPr>
        <sz val="8.25"/>
        <color rgb="FF000000"/>
        <rFont val="Arial"/>
        <family val="2"/>
      </rPr>
      <t xml:space="preserve">Aplicación manual de dos manos de pintura termoaislante antiinsectos, blanco, acabado mate, textura lisa, diluidas con un 8% a 15% de agua, (rendimiento: 0,17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</si>
  <si>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</si>
  <si>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</si>
  <si>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</si>
  <si>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</si>
  <si>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</si>
  <si>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</si>
  <si>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</si>
  <si>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</si>
  <si>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</si>
  <si>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</si>
  <si>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mt27piv040b</t>
  </si>
  <si>
    <t xml:space="preserve">l</t>
  </si>
  <si>
    <t xml:space="preserve">Pintura termoaislante antiinsectos para exterior, a base de copolímeros acrílicos en emulsión acuosa, microesferas poliméricas y pigmentos reflexivos, color blanco, acabado mate, textura lisa, conductividad térmica 0,05 W/(mK), transpirable, lavable, con resistencia a la intemperie y al envejecimiento; para aplicar con brocha, rodillo o pistola, según UNE-EN 1504-2.</t>
  </si>
  <si>
    <t xml:space="preserve">Subtotal materiales:</t>
  </si>
  <si>
    <t xml:space="preserve">Mano de obra</t>
  </si>
  <si>
    <t xml:space="preserve">mo038</t>
  </si>
  <si>
    <t xml:space="preserve">h</t>
  </si>
  <si>
    <t xml:space="preserve">Oficial 1ª pintor.</t>
  </si>
  <si>
    <t xml:space="preserve">mo076</t>
  </si>
  <si>
    <t xml:space="preserve">h</t>
  </si>
  <si>
    <t xml:space="preserve">Ayudante pintor.</t>
  </si>
  <si>
    <t xml:space="preserve">Subtotal mano de obra:</t>
  </si>
  <si>
    <t xml:space="preserve">Costes directos complementarios</t>
  </si>
  <si>
    <t xml:space="preserve">%</t>
  </si>
  <si>
    <t xml:space="preserve">Costes directos complementarios</t>
  </si>
  <si>
    <t xml:space="preserve">Coste de mantenimiento decenal: 5,61€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</si>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</sst>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2.76"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0.058</v>
      </c>
      <c r="H10" s="11"/>
      <c r="I10" s="12">
        <v>6.78</v>
      </c>
      <c r="J10" s="12">
        <f ca="1">ROUND(INDIRECT(ADDRESS(ROW()+(0), COLUMN()+(-3), 1))*INDIRECT(ADDRESS(ROW()+(0), COLUMN()+(-1), 1)), 2)</f>
        <v>0.39</v>
      </c>
    </row>
    <row r="11" spans="1:10" ht="55.50" thickBot="1" customHeight="1">
      <c r="A11" s="1" t="s">
        <v>15</v>
      </c>
      <c r="B11" s="1"/>
      <c r="C11" s="10" t="s">
        <v>16</v>
      </c>
      <c r="D11" s="10"/>
      <c r="E11" s="1" t="s">
        <v>17</v>
      </c>
      <c r="F11" s="1"/>
      <c r="G11" s="13">
        <v>0.34</v>
      </c>
      <c r="H11" s="13"/>
      <c r="I11" s="14">
        <v>10.87</v>
      </c>
      <c r="J11" s="14">
        <f ca="1">ROUND(INDIRECT(ADDRESS(ROW()+(0), COLUMN()+(-3), 1))*INDIRECT(ADDRESS(ROW()+(0), COLUMN()+(-1), 1)), 2)</f>
        <v>3.7</v>
      </c>
    </row>
    <row r="12" spans="1:10" ht="13.50" thickBot="1" customHeight="1">
      <c r="A12" s="15"/>
      <c r="B12" s="15"/>
      <c r="C12" s="15"/>
      <c r="D12" s="15"/>
      <c r="E12" s="15"/>
      <c r="F12" s="15"/>
      <c r="G12" s="9" t="s">
        <v>18</v>
      </c>
      <c r="H12" s="9"/>
      <c r="I12" s="9"/>
      <c r="J12" s="17">
        <f ca="1">ROUND(SUM(INDIRECT(ADDRESS(ROW()+(-1), COLUMN()+(0), 1)),INDIRECT(ADDRESS(ROW()+(-2), COLUMN()+(0), 1))), 2)</f>
        <v>4.09</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0.155</v>
      </c>
      <c r="H14" s="11"/>
      <c r="I14" s="12">
        <v>23.1</v>
      </c>
      <c r="J14" s="12">
        <f ca="1">ROUND(INDIRECT(ADDRESS(ROW()+(0), COLUMN()+(-3), 1))*INDIRECT(ADDRESS(ROW()+(0), COLUMN()+(-1), 1)), 2)</f>
        <v>3.58</v>
      </c>
    </row>
    <row r="15" spans="1:10" ht="13.50" thickBot="1" customHeight="1">
      <c r="A15" s="1" t="s">
        <v>23</v>
      </c>
      <c r="B15" s="1"/>
      <c r="C15" s="10" t="s">
        <v>24</v>
      </c>
      <c r="D15" s="10"/>
      <c r="E15" s="1" t="s">
        <v>25</v>
      </c>
      <c r="F15" s="1"/>
      <c r="G15" s="13">
        <v>0.155</v>
      </c>
      <c r="H15" s="13"/>
      <c r="I15" s="14">
        <v>21.94</v>
      </c>
      <c r="J15" s="14">
        <f ca="1">ROUND(INDIRECT(ADDRESS(ROW()+(0), COLUMN()+(-3), 1))*INDIRECT(ADDRESS(ROW()+(0), COLUMN()+(-1), 1)), 2)</f>
        <v>3.4</v>
      </c>
    </row>
    <row r="16" spans="1:10" ht="13.50" thickBot="1" customHeight="1">
      <c r="A16" s="15"/>
      <c r="B16" s="15"/>
      <c r="C16" s="15"/>
      <c r="D16" s="15"/>
      <c r="E16" s="15"/>
      <c r="F16" s="15"/>
      <c r="G16" s="9" t="s">
        <v>26</v>
      </c>
      <c r="H16" s="9"/>
      <c r="I16" s="9"/>
      <c r="J16" s="17">
        <f ca="1">ROUND(SUM(INDIRECT(ADDRESS(ROW()+(-1), COLUMN()+(0), 1)),INDIRECT(ADDRESS(ROW()+(-2), COLUMN()+(0), 1))), 2)</f>
        <v>6.98</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11.07</v>
      </c>
      <c r="J18" s="14">
        <f ca="1">ROUND(INDIRECT(ADDRESS(ROW()+(0), COLUMN()+(-3), 1))*INDIRECT(ADDRESS(ROW()+(0), COLUMN()+(-1), 1))/100, 2)</f>
        <v>0.22</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11.29</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