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<sst xmlns="http://schemas.openxmlformats.org/spreadsheetml/2006/main" count="57" uniqueCount="57">
  <si>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</si>
  <si>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</si>
  <si>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</si>
  <si>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</si>
  <si>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30, según UNE-EN 1364-1, de 68 mm de espesor, formado por placa de silicato cálcico tipo cortafuego de 10 mm de espesor, formando sándwich con una placa tipo cortafuego de 10 mm de espesor, atornilladas directamente a una estructura autoportante de acero galvanizado formada por canales horizontales, sólidamente fijados al suelo y al techo y montantes verticales de 48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</si>
  <si>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</si>
  <si>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</si>
  <si>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</si>
  <si>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</si>
  <si>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</si>
  <si>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</si>
  <si>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</si>
  <si>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mt12psg070c</t>
  </si>
  <si>
    <t xml:space="preserve">m</t>
  </si>
  <si>
    <t xml:space="preserve">Canal de perfil de acero galvanizado de 48 mm de anchura, según UNE-EN 14195.</t>
  </si>
  <si>
    <t xml:space="preserve">mt12psg060c</t>
  </si>
  <si>
    <t xml:space="preserve">m</t>
  </si>
  <si>
    <t xml:space="preserve">Montante de perfil de acero galvanizado de 48 mm de anchura, según UNE-EN 14195.</t>
  </si>
  <si>
    <t xml:space="preserve">mt12plo010ab</t>
  </si>
  <si>
    <t xml:space="preserve">m²</t>
  </si>
  <si>
    <t xml:space="preserve">Placa de silicato cálcico, de 1200x2500 mm y 10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</si>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</sst>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1.31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1.58</v>
      </c>
      <c r="J11" s="12">
        <f ca="1">ROUND(INDIRECT(ADDRESS(ROW()+(0), COLUMN()+(-3), 1))*INDIRECT(ADDRESS(ROW()+(0), COLUMN()+(-1), 1)), 2)</f>
        <v>3.16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14.52</v>
      </c>
      <c r="J12" s="12">
        <f ca="1">ROUND(INDIRECT(ADDRESS(ROW()+(0), COLUMN()+(-3), 1))*INDIRECT(ADDRESS(ROW()+(0), COLUMN()+(-1), 1)), 2)</f>
        <v>30.49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20</v>
      </c>
      <c r="H13" s="11"/>
      <c r="I13" s="12">
        <v>0.01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0.06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0.25</v>
      </c>
      <c r="H15" s="11"/>
      <c r="I15" s="12">
        <v>1.67</v>
      </c>
      <c r="J15" s="12">
        <f ca="1">ROUND(INDIRECT(ADDRESS(ROW()+(0), COLUMN()+(-3), 1))*INDIRECT(ADDRESS(ROW()+(0), COLUMN()+(-1), 1)), 2)</f>
        <v>0.42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6.91</v>
      </c>
      <c r="J16" s="14">
        <f ca="1">ROUND(INDIRECT(ADDRESS(ROW()+(0), COLUMN()+(-3), 1))*INDIRECT(ADDRESS(ROW()+(0), COLUMN()+(-1), 1)), 2)</f>
        <v>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0.475</v>
      </c>
      <c r="H19" s="11"/>
      <c r="I19" s="12">
        <v>22.74</v>
      </c>
      <c r="J19" s="12">
        <f ca="1">ROUND(INDIRECT(ADDRESS(ROW()+(0), COLUMN()+(-3), 1))*INDIRECT(ADDRESS(ROW()+(0), COLUMN()+(-1), 1)), 2)</f>
        <v>10.8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0.475</v>
      </c>
      <c r="H20" s="13"/>
      <c r="I20" s="14">
        <v>21.02</v>
      </c>
      <c r="J20" s="14">
        <f ca="1">ROUND(INDIRECT(ADDRESS(ROW()+(0), COLUMN()+(-3), 1))*INDIRECT(ADDRESS(ROW()+(0), COLUMN()+(-1), 1)), 2)</f>
        <v>9.98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20.78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57.6</v>
      </c>
      <c r="J23" s="14">
        <f ca="1">ROUND(INDIRECT(ADDRESS(ROW()+(0), COLUMN()+(-3), 1))*INDIRECT(ADDRESS(ROW()+(0), COLUMN()+(-1), 1))/100, 2)</f>
        <v>1.15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58.75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112006</v>
      </c>
      <c r="G28" s="25"/>
      <c r="H28" s="25">
        <v>112007</v>
      </c>
      <c r="I28" s="25"/>
      <c r="J28" s="25" t="s">
        <v>51</v>
      </c>
    </row>
    <row r="29" spans="1:10" ht="24.0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112007</v>
      </c>
      <c r="G30" s="29"/>
      <c r="H30" s="29">
        <v>112007</v>
      </c>
      <c r="I30" s="29"/>
      <c r="J30" s="29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