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<sst xmlns="http://schemas.openxmlformats.org/spreadsheetml/2006/main" count="49" uniqueCount="49">
  <si>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</si>
  <si>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RRW010</t>
  </si>
  <si>
    <t xml:space="preserve">m²</t>
  </si>
  <si>
    <t xml:space="preserve">Trasdosado directo de paneles sándwich aislantes, sobre muro estructural de entramado ligero.</t>
  </si>
  <si>
    <r>
      <rPr>
        <sz val="8.25"/>
        <color rgb="FF000000"/>
        <rFont val="Arial"/>
        <family val="2"/>
      </rPr>
      <t xml:space="preserve">Trasdosado directo, sobre muro estructural, de 80 mm de espesor, formado por panel sándwich machihembrado en las cuatro caras, compuesto de: cara exterior de placa de yeso reforzado con fibras, de 12,5 mm de espesor, núcleo aislante de espuma de poliestireno extruido de 40 mm de espesor y cara interior de placa de yeso reforzado con fibras, de 12,5 mm de espesor, de 2400x550 mm y placa de yeso laminado resistente al fuego de 15 mm de espesor, transmitancia térmica 0,77 W/(m²K), Euroclase B-s1, d0 de reacción al fuego, según UNE-EN 13501-1, fijado a el muro estructural de entramado ligero de madera con tornillos autorroscantes de cabeza avellanada, de acero galvanizado. Incluso pasta de juntas y cinta microperforada de papel, para el sellado de juntas entre paneles interiores. El precio incluye la resolución de encuentros y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</si>
  <si>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</si>
  <si>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</si>
  <si>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</si>
  <si>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</si>
  <si>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</si>
  <si>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</si>
  <si>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</si>
  <si>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mt13pst030hh</t>
  </si>
  <si>
    <t xml:space="preserve">m²</t>
  </si>
  <si>
    <t xml:space="preserve">Panel sándwich machihembrado en las cuatro caras, compuesto de: cara exterior de placa de yeso reforzado con fibras, de 12,5 mm de espesor, núcleo aislante de espuma de poliestireno extruido de 40 mm de espesor y cara interior de placa de yeso reforzado con fibras, de 12,5 mm de espesor, de 2400x550 mm y placa de yeso laminado resistente al fuego de 15 mm de espesor, transmitancia térmica 0,77 W/(m²K), Euroclase B-s1, d0 de reacción al fuego, según UNE-EN 13501-1.</t>
  </si>
  <si>
    <t xml:space="preserve">mt13pst100j</t>
  </si>
  <si>
    <t xml:space="preserve">Ud</t>
  </si>
  <si>
    <t xml:space="preserve">Tornillo autorroscante de cabeza avellanada, de acero galvanizado, de 6 mm de diámetro y 130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</si>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</sst>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87" customWidth="1"/>
    <col min="4" max="4" width="5.78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52.45</v>
      </c>
      <c r="J10" s="12">
        <f ca="1">ROUND(INDIRECT(ADDRESS(ROW()+(0), COLUMN()+(-3), 1))*INDIRECT(ADDRESS(ROW()+(0), COLUMN()+(-1), 1)), 2)</f>
        <v>55.07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0.49</v>
      </c>
      <c r="J11" s="12">
        <f ca="1">ROUND(INDIRECT(ADDRESS(ROW()+(0), COLUMN()+(-3), 1))*INDIRECT(ADDRESS(ROW()+(0), COLUMN()+(-1), 1)), 2)</f>
        <v>5.88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0.15</v>
      </c>
      <c r="H12" s="11"/>
      <c r="I12" s="12">
        <v>0.99</v>
      </c>
      <c r="J12" s="12">
        <f ca="1">ROUND(INDIRECT(ADDRESS(ROW()+(0), COLUMN()+(-3), 1))*INDIRECT(ADDRESS(ROW()+(0), COLUMN()+(-1), 1)), 2)</f>
        <v>0.15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2.1</v>
      </c>
      <c r="H13" s="13"/>
      <c r="I13" s="14">
        <v>0.04</v>
      </c>
      <c r="J13" s="14">
        <f ca="1">ROUND(INDIRECT(ADDRESS(ROW()+(0), COLUMN()+(-3), 1))*INDIRECT(ADDRESS(ROW()+(0), COLUMN()+(-1), 1)), 2)</f>
        <v>0.08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61.18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0.16</v>
      </c>
      <c r="H16" s="11"/>
      <c r="I16" s="12">
        <v>23.74</v>
      </c>
      <c r="J16" s="12">
        <f ca="1">ROUND(INDIRECT(ADDRESS(ROW()+(0), COLUMN()+(-3), 1))*INDIRECT(ADDRESS(ROW()+(0), COLUMN()+(-1), 1)), 2)</f>
        <v>3.8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</v>
      </c>
      <c r="H17" s="13"/>
      <c r="I17" s="14">
        <v>21.94</v>
      </c>
      <c r="J17" s="14">
        <f ca="1">ROUND(INDIRECT(ADDRESS(ROW()+(0), COLUMN()+(-3), 1))*INDIRECT(ADDRESS(ROW()+(0), COLUMN()+(-1), 1)), 2)</f>
        <v>1.76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5.56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66.74</v>
      </c>
      <c r="J20" s="14">
        <f ca="1">ROUND(INDIRECT(ADDRESS(ROW()+(0), COLUMN()+(-3), 1))*INDIRECT(ADDRESS(ROW()+(0), COLUMN()+(-1), 1))/100, 2)</f>
        <v>1.33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68.07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132006</v>
      </c>
      <c r="G25" s="29"/>
      <c r="H25" s="29">
        <v>132007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32" t="s">
        <v>45</v>
      </c>
      <c r="B27" s="32"/>
      <c r="C27" s="32"/>
      <c r="D27" s="32"/>
      <c r="E27" s="32"/>
      <c r="F27" s="33">
        <v>112007</v>
      </c>
      <c r="G27" s="33"/>
      <c r="H27" s="33">
        <v>112007</v>
      </c>
      <c r="I27" s="33"/>
      <c r="J27" s="33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5"/>
    <mergeCell ref="H25:I25"/>
    <mergeCell ref="J25:J27"/>
    <mergeCell ref="A26:E26"/>
    <mergeCell ref="F26:G26"/>
    <mergeCell ref="H26:I26"/>
    <mergeCell ref="A27:E27"/>
    <mergeCell ref="F27:G27"/>
    <mergeCell ref="H27:I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