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<sst xmlns="http://schemas.openxmlformats.org/spreadsheetml/2006/main" count="77" uniqueCount="77">
  <si>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</si>
  <si>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RRY112</t>
  </si>
  <si>
    <t xml:space="preserve">m²</t>
  </si>
  <si>
    <t xml:space="preserve">Trasdosado autoportante de placas de yeso laminado de alta resistencia a la humedad. Sistema WAB "PLADUR".</t>
  </si>
  <si>
    <r>
      <rPr>
        <sz val="8.25"/>
        <color rgb="FF000000"/>
        <rFont val="Arial"/>
        <family val="2"/>
      </rPr>
      <t xml:space="preserve">Trasdosado autoportante, sistema 73 (48-45) MW "PLADUR", de 83 mm de espesor, con nivel de calidad del acabado Q2, formado por placa de yeso laminado tipo con resistencia al fuego, con baja absorción superficial de agua y de alta resistencia al impacto de 12,5 mm de espesor, formando sándwich con una placa tipo con resistencia al fuego, con baja absorción superficial de agua y de alta resistencia al impacto de 12,5 mm de espesor, atornilladas directamente a una estructura autoportante de acero galvanizado formada por canales horizontales, sólidamente fijados al suelo y al techo y montantes verticales de 48 mm y 0,6 mm de espesor con una modulación de 400 mm y con disposición normal "N", montados sobre canales junto al paramento vertical creando una cámara de aire de 10 mm de espesor mínimo. Incluso banda estanca autoadhesiva "PLADUR"; fijaciones para el anclaje de canales y montantes metálicos; tornillería para la fijación de las placas; cinta microperforada de papel con refuerzo metálico "PLADUR" y pasta de secado Pregywab PE Lista al uso "PLADUR", cinta microperforada de papel 150 SINIAT "PLADUR".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</si>
  <si>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</si>
  <si>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</si>
  <si>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</si>
  <si>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</si>
  <si>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</si>
  <si>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</si>
  <si>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</si>
  <si>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mt12pfp014a</t>
  </si>
  <si>
    <t xml:space="preserve">m</t>
  </si>
  <si>
    <t xml:space="preserve">Canal C 48/47 XL Z5 "PLADUR", de 48 mm de anchura, de acero galvanizado DX51D, según UNE-EN 14195.</t>
  </si>
  <si>
    <t xml:space="preserve">mt12pfp024a</t>
  </si>
  <si>
    <t xml:space="preserve">m</t>
  </si>
  <si>
    <t xml:space="preserve">Montante M 48/45 XL Z5 "PLADUR", de 48 mm de anchura, de acero galvanizado DX51D, según UNE-EN 14195.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</si>
  <si>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</si>
  <si>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</si>
  <si>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</si>
  <si>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mt12psp014a</t>
  </si>
  <si>
    <t xml:space="preserve">m²</t>
  </si>
  <si>
    <t xml:space="preserve">Placa de yeso laminado reforzada con tejido de fibra GM-FH1I / UNE-EN 15283-1 - 1200 / 2600 / 12,5 / con los bordes longitudinales afinados, con resistencia al fuego, con baja absorción superficial de agua y de alta resistencia al impacto WAB "PLADUR", Euroclase A2-s1, d0 de reacción al fuego, según UNE-EN 13501-1.</t>
  </si>
  <si>
    <t xml:space="preserve">mt12ptp010ch</t>
  </si>
  <si>
    <t xml:space="preserve">Ud</t>
  </si>
  <si>
    <t xml:space="preserve">Tornillo autoperforante de acero cincado, MM 3,5x9,5 "PLADUR", de cabeza redonda y punta de broca; para la unión de perfiles metálicos de hasta 2,25 mm de espesor.</t>
  </si>
  <si>
    <t xml:space="preserve">mt12ptp014b</t>
  </si>
  <si>
    <t xml:space="preserve">Ud</t>
  </si>
  <si>
    <t xml:space="preserve">Tornillo autoperforante de acero galvanizado, PM Z5 3,5x25 "PLADUR", con cabeza de trompeta y punta afilada, con tratamiento anticorrosión; para la fijación de placas de yeso laminado a perfiles metálicos de hasta 0,75 mm de espesor.</t>
  </si>
  <si>
    <t xml:space="preserve">mt12ptp014a</t>
  </si>
  <si>
    <t xml:space="preserve">Ud</t>
  </si>
  <si>
    <t xml:space="preserve">Tornillo autoperforante de acero galvanizado, PM Z5 3,5x45 "PLADUR", con cabeza de trompeta y punta afilada, con tratamiento anticorrosión; para la fijación de placas de yeso laminado a perfiles metálicos de hasta 0,75 mm de espesor.</t>
  </si>
  <si>
    <t xml:space="preserve">mt12pep014a</t>
  </si>
  <si>
    <t xml:space="preserve">kg</t>
  </si>
  <si>
    <t xml:space="preserve">Pasta de secado Pregywab PE Lista al uso "PLADUR", 3A, color blanco, con aditivo hidrófugo, Euroclase A2-s1, d0 de reacción al fuego, según UNE-EN 13501-1, rango de temperatura de trabajo de 5 a 35°C, para aplicación manual con cinta de juntas, según UNE-EN 13963.</t>
  </si>
  <si>
    <t xml:space="preserve">mt12pip014a</t>
  </si>
  <si>
    <t xml:space="preserve">m</t>
  </si>
  <si>
    <t xml:space="preserve">Cinta microperforada de papel 150 SINIAT "PLADUR", de 51 mm de anchura, según UNE-EN 13963.</t>
  </si>
  <si>
    <t xml:space="preserve">mt12pip010ea</t>
  </si>
  <si>
    <t xml:space="preserve">m</t>
  </si>
  <si>
    <t xml:space="preserve">Cinta microperforada de papel con refuerzo metálico "PLADUR", de 50 mm de anchura y 0,215 mm de espesor, según UNE-EN 14353.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</si>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</sst>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0.95</v>
      </c>
      <c r="H10" s="11"/>
      <c r="I10" s="12">
        <v>2.25</v>
      </c>
      <c r="J10" s="12">
        <f ca="1">ROUND(INDIRECT(ADDRESS(ROW()+(0), COLUMN()+(-3), 1))*INDIRECT(ADDRESS(ROW()+(0), COLUMN()+(-1), 1)), 2)</f>
        <v>2.14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3.5</v>
      </c>
      <c r="H11" s="11"/>
      <c r="I11" s="12">
        <v>2.29</v>
      </c>
      <c r="J11" s="12">
        <f ca="1">ROUND(INDIRECT(ADDRESS(ROW()+(0), COLUMN()+(-3), 1))*INDIRECT(ADDRESS(ROW()+(0), COLUMN()+(-1), 1)), 2)</f>
        <v>8.02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1.72</v>
      </c>
      <c r="H12" s="11"/>
      <c r="I12" s="12">
        <v>0.33</v>
      </c>
      <c r="J12" s="12">
        <f ca="1">ROUND(INDIRECT(ADDRESS(ROW()+(0), COLUMN()+(-3), 1))*INDIRECT(ADDRESS(ROW()+(0), COLUMN()+(-1), 1)), 2)</f>
        <v>0.57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2.1</v>
      </c>
      <c r="H13" s="11"/>
      <c r="I13" s="12">
        <v>27.33</v>
      </c>
      <c r="J13" s="12">
        <f ca="1">ROUND(INDIRECT(ADDRESS(ROW()+(0), COLUMN()+(-3), 1))*INDIRECT(ADDRESS(ROW()+(0), COLUMN()+(-1), 1)), 2)</f>
        <v>57.39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</v>
      </c>
      <c r="H14" s="11"/>
      <c r="I14" s="12">
        <v>0.02</v>
      </c>
      <c r="J14" s="12">
        <f ca="1">ROUND(INDIRECT(ADDRESS(ROW()+(0), COLUMN()+(-3), 1))*INDIRECT(ADDRESS(ROW()+(0), COLUMN()+(-1), 1)), 2)</f>
        <v>0.06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</v>
      </c>
      <c r="H15" s="11"/>
      <c r="I15" s="12">
        <v>0.04</v>
      </c>
      <c r="J15" s="12">
        <f ca="1">ROUND(INDIRECT(ADDRESS(ROW()+(0), COLUMN()+(-3), 1))*INDIRECT(ADDRESS(ROW()+(0), COLUMN()+(-1), 1)), 2)</f>
        <v>0.44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21</v>
      </c>
      <c r="H16" s="11"/>
      <c r="I16" s="12">
        <v>0.08</v>
      </c>
      <c r="J16" s="12">
        <f ca="1">ROUND(INDIRECT(ADDRESS(ROW()+(0), COLUMN()+(-3), 1))*INDIRECT(ADDRESS(ROW()+(0), COLUMN()+(-1), 1)), 2)</f>
        <v>1.68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0.72</v>
      </c>
      <c r="H17" s="11"/>
      <c r="I17" s="12">
        <v>2.93</v>
      </c>
      <c r="J17" s="12">
        <f ca="1">ROUND(INDIRECT(ADDRESS(ROW()+(0), COLUMN()+(-3), 1))*INDIRECT(ADDRESS(ROW()+(0), COLUMN()+(-1), 1)), 2)</f>
        <v>2.11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2.6</v>
      </c>
      <c r="H18" s="11"/>
      <c r="I18" s="12">
        <v>0.06</v>
      </c>
      <c r="J18" s="12">
        <f ca="1">ROUND(INDIRECT(ADDRESS(ROW()+(0), COLUMN()+(-3), 1))*INDIRECT(ADDRESS(ROW()+(0), COLUMN()+(-1), 1)), 2)</f>
        <v>0.16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0.15</v>
      </c>
      <c r="H19" s="13"/>
      <c r="I19" s="14">
        <v>0.57</v>
      </c>
      <c r="J19" s="14">
        <f ca="1">ROUND(INDIRECT(ADDRESS(ROW()+(0), COLUMN()+(-3), 1))*INDIRECT(ADDRESS(ROW()+(0), COLUMN()+(-1), 1)), 2)</f>
        <v>0.09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72.66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0.255</v>
      </c>
      <c r="H22" s="11"/>
      <c r="I22" s="12">
        <v>23.74</v>
      </c>
      <c r="J22" s="12">
        <f ca="1">ROUND(INDIRECT(ADDRESS(ROW()+(0), COLUMN()+(-3), 1))*INDIRECT(ADDRESS(ROW()+(0), COLUMN()+(-1), 1)), 2)</f>
        <v>6.05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0.255</v>
      </c>
      <c r="H23" s="13"/>
      <c r="I23" s="14">
        <v>21.94</v>
      </c>
      <c r="J23" s="14">
        <f ca="1">ROUND(INDIRECT(ADDRESS(ROW()+(0), COLUMN()+(-3), 1))*INDIRECT(ADDRESS(ROW()+(0), COLUMN()+(-1), 1)), 2)</f>
        <v>5.59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11.64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84.3</v>
      </c>
      <c r="J26" s="14">
        <f ca="1">ROUND(INDIRECT(ADDRESS(ROW()+(0), COLUMN()+(-3), 1))*INDIRECT(ADDRESS(ROW()+(0), COLUMN()+(-1), 1))/100, 2)</f>
        <v>1.69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85.99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162010</v>
      </c>
      <c r="G34" s="29"/>
      <c r="H34" s="29">
        <v>1.12201e+06</v>
      </c>
      <c r="I34" s="29"/>
      <c r="J34" s="29" t="s">
        <v>65</v>
      </c>
    </row>
    <row r="35" spans="1:10" ht="13.5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132006</v>
      </c>
      <c r="G36" s="29"/>
      <c r="H36" s="29">
        <v>132007</v>
      </c>
      <c r="I36" s="29"/>
      <c r="J36" s="29" t="s">
        <v>68</v>
      </c>
    </row>
    <row r="37" spans="1:10" ht="13.50" thickBot="1" customHeight="1">
      <c r="A37" s="30" t="s">
        <v>69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32" t="s">
        <v>70</v>
      </c>
      <c r="B38" s="32"/>
      <c r="C38" s="32"/>
      <c r="D38" s="32"/>
      <c r="E38" s="32"/>
      <c r="F38" s="33">
        <v>112007</v>
      </c>
      <c r="G38" s="33"/>
      <c r="H38" s="33">
        <v>112007</v>
      </c>
      <c r="I38" s="33"/>
      <c r="J38" s="33"/>
    </row>
    <row r="39" spans="1:10" ht="13.50" thickBot="1" customHeight="1">
      <c r="A39" s="28" t="s">
        <v>71</v>
      </c>
      <c r="B39" s="28"/>
      <c r="C39" s="28"/>
      <c r="D39" s="28"/>
      <c r="E39" s="28"/>
      <c r="F39" s="29">
        <v>1.11201e+06</v>
      </c>
      <c r="G39" s="29"/>
      <c r="H39" s="29">
        <v>1.11201e+06</v>
      </c>
      <c r="I39" s="29"/>
      <c r="J39" s="29" t="s">
        <v>72</v>
      </c>
    </row>
    <row r="40" spans="1:10" ht="24.00" thickBot="1" customHeight="1">
      <c r="A40" s="32" t="s">
        <v>73</v>
      </c>
      <c r="B40" s="32"/>
      <c r="C40" s="32"/>
      <c r="D40" s="32"/>
      <c r="E40" s="32"/>
      <c r="F40" s="33"/>
      <c r="G40" s="33"/>
      <c r="H40" s="33"/>
      <c r="I40" s="33"/>
      <c r="J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1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