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<sst xmlns="http://schemas.openxmlformats.org/spreadsheetml/2006/main" count="48" uniqueCount="48">
  <si>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</si>
  <si>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RSA020</t>
  </si>
  <si>
    <t xml:space="preserve">m²</t>
  </si>
  <si>
    <t xml:space="preserve">Capa fina de mortero autonivelante de cemento.</t>
  </si>
  <si>
    <r>
      <rPr>
        <sz val="8.25"/>
        <color rgb="FF000000"/>
        <rFont val="Arial"/>
        <family val="2"/>
      </rPr>
      <t xml:space="preserve">Capa fina de pasta niveladora de suelos, CT - C20 - F6 según UNE-EN 13813, de 2 mm de espesor, aplicada manualmente, para la regularización y nivelación de la superficie soporte interior de hormigón o mortero, previa aplicación de imprimación monocomponente a base de resinas sintéticas modificadas sin disolventes, de color amarillo, preparada para recibir pavimento cerámico, de corcho, de madera, laminado, flexible o textil. Incluso banda de panel rígido de poliestireno expandido para la preparación de las juntas perimetrales de dilatación. El precio no incluye el soporte de hormigón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</si>
  <si>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</si>
  <si>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</si>
  <si>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</si>
  <si>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</si>
  <si>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</si>
  <si>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</si>
  <si>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</si>
  <si>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mt09mcp200a</t>
  </si>
  <si>
    <t xml:space="preserve">kg</t>
  </si>
  <si>
    <t xml:space="preserve">Pasta niveladora de suelos, CT - C20 - F6 según UNE-EN 13813, compuesta por cementos especiales, áridos seleccionados y aditivos, para espesores de 2 a 5 mm, usada en nivelación de pavimentos.</t>
  </si>
  <si>
    <t xml:space="preserve">mt09bnc235a</t>
  </si>
  <si>
    <t xml:space="preserve">l</t>
  </si>
  <si>
    <t xml:space="preserve">Imprimación monocomponente a base de resinas sintéticas modificadas sin disolventes, de color amarillo, para la adherencia de morteros autonivelantes a soportes cementosos, asfálticos o cerámicos.</t>
  </si>
  <si>
    <t xml:space="preserve">mt16pea020a</t>
  </si>
  <si>
    <t xml:space="preserve">m²</t>
  </si>
  <si>
    <t xml:space="preserve">Panel rígido de poliestireno expandido, según UNE-EN 13163, mecanizado lateral recto, de 10 mm de espesor, resistencia térmica 0,25 m²K/W, conductividad térmica 0,036 W/(mK), para junta de dilatación.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</si>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</sst>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0.76</v>
      </c>
      <c r="J10" s="12">
        <f ca="1">ROUND(INDIRECT(ADDRESS(ROW()+(0), COLUMN()+(-3), 1))*INDIRECT(ADDRESS(ROW()+(0), COLUMN()+(-1), 1)), 2)</f>
        <v>3.04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0.125</v>
      </c>
      <c r="H11" s="11"/>
      <c r="I11" s="12">
        <v>7.34</v>
      </c>
      <c r="J11" s="12">
        <f ca="1">ROUND(INDIRECT(ADDRESS(ROW()+(0), COLUMN()+(-3), 1))*INDIRECT(ADDRESS(ROW()+(0), COLUMN()+(-1), 1)), 2)</f>
        <v>0.92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0.1</v>
      </c>
      <c r="H12" s="13"/>
      <c r="I12" s="14">
        <v>0.92</v>
      </c>
      <c r="J12" s="14">
        <f ca="1">ROUND(INDIRECT(ADDRESS(ROW()+(0), COLUMN()+(-3), 1))*INDIRECT(ADDRESS(ROW()+(0), COLUMN()+(-1), 1)), 2)</f>
        <v>0.09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4.05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0.08</v>
      </c>
      <c r="H15" s="11"/>
      <c r="I15" s="12">
        <v>23.1</v>
      </c>
      <c r="J15" s="12">
        <f ca="1">ROUND(INDIRECT(ADDRESS(ROW()+(0), COLUMN()+(-3), 1))*INDIRECT(ADDRESS(ROW()+(0), COLUMN()+(-1), 1)), 2)</f>
        <v>1.85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</v>
      </c>
      <c r="H16" s="13"/>
      <c r="I16" s="14">
        <v>21.69</v>
      </c>
      <c r="J16" s="14">
        <f ca="1">ROUND(INDIRECT(ADDRESS(ROW()+(0), COLUMN()+(-3), 1))*INDIRECT(ADDRESS(ROW()+(0), COLUMN()+(-1), 1)), 2)</f>
        <v>2.17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4.02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8.07</v>
      </c>
      <c r="J19" s="14">
        <f ca="1">ROUND(INDIRECT(ADDRESS(ROW()+(0), COLUMN()+(-3), 1))*INDIRECT(ADDRESS(ROW()+(0), COLUMN()+(-1), 1))/100, 2)</f>
        <v>0.16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8.23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182003</v>
      </c>
      <c r="G24" s="29"/>
      <c r="H24" s="29">
        <v>182004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1.07202e+06</v>
      </c>
      <c r="G26" s="29"/>
      <c r="H26" s="29">
        <v>1.07202e+06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