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<sst xmlns="http://schemas.openxmlformats.org/spreadsheetml/2006/main" count="32" uniqueCount="32">
  <si>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</si>
  <si>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</si>
  <si>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</si>
  <si>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</si>
  <si>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chapa de acero en la cara inferior y en la superior, remachado perimetralmente, con canteado perimetral de PVC de 18 mm, protegiendo el canto vivo del pavimento; apoyados sobre pedestales regulables para alturas de hasta 150 mm, de acero cincado con cabeza con junta antivibratoria, fijados al soporte con pegamento; clasificación 2/2/A/2, según UNE-EN 12825 y Euroclase Bfl-s1 de reacción al fuego, según UNE-EN 13501-1 y acabado superior de pavimento vinílico heterogéneo, de 3,2 mm de espesor total, con capa de uso de 1,00 mm de espesor, con tratamiento de protección superficial PUR, color a elegir, suministrado en losetas de 120x18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</si>
  <si>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</si>
  <si>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</si>
  <si>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</si>
  <si>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</si>
  <si>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</si>
  <si>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</si>
  <si>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</si>
  <si>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mt12pmm010i</t>
  </si>
  <si>
    <t xml:space="preserve">m²</t>
  </si>
  <si>
    <t xml:space="preserve">Suelo técnico registrable, formado por paneles encapsulados de 600x600 mm, con núcleo de tablero aglomerado de madera de alta densidad, 650 kg/m³, y 30 mm de espesor, con chapa de acero en la cara inferior y en la superior, remachado perimetralmente, con canteado perimetral de PVC de 18 mm, protegiendo el canto vivo del pavimento; apoyados sobre pedestales regulables para alturas de hasta 150 mm, de acero cincado con cabeza con junta antivibratoria, fijados al soporte con pegamento; clasificación 2/2/A/2, según UNE-EN 12825 y Euroclase Bfl-s1 de reacción al fuego, según UNE-EN 13501-1.</t>
  </si>
  <si>
    <t xml:space="preserve">mt18pta070b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</si>
  <si>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</si>
  <si>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UNE-EN ISO 10874: clase 23 para uso doméstico; clase 33 para uso comercial; clase 42 para uso industrial; reducción del ruido de impactos 2 dB, según UNE-EN ISO 10140; Euroclase Cfl-s1 de reacción al fuego, según UNE-EN 13501-1.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</si>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</sst>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41.5</v>
      </c>
      <c r="H10" s="12">
        <f ca="1">ROUND(INDIRECT(ADDRESS(ROW()+(0), COLUMN()+(-2), 1))*INDIRECT(ADDRESS(ROW()+(0), COLUMN()+(-1), 1)), 2)</f>
        <v>41.5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32.14</v>
      </c>
      <c r="H11" s="14">
        <f ca="1">ROUND(INDIRECT(ADDRESS(ROW()+(0), COLUMN()+(-2), 1))*INDIRECT(ADDRESS(ROW()+(0), COLUMN()+(-1), 1)), 2)</f>
        <v>32.14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73.64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</v>
      </c>
      <c r="G14" s="12">
        <v>22.74</v>
      </c>
      <c r="H14" s="12">
        <f ca="1">ROUND(INDIRECT(ADDRESS(ROW()+(0), COLUMN()+(-2), 1))*INDIRECT(ADDRESS(ROW()+(0), COLUMN()+(-1), 1)), 2)</f>
        <v>5.69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</v>
      </c>
      <c r="G15" s="14">
        <v>21.02</v>
      </c>
      <c r="H15" s="14">
        <f ca="1">ROUND(INDIRECT(ADDRESS(ROW()+(0), COLUMN()+(-2), 1))*INDIRECT(ADDRESS(ROW()+(0), COLUMN()+(-1), 1)), 2)</f>
        <v>5.26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84.59</v>
      </c>
      <c r="H18" s="14">
        <f ca="1">ROUND(INDIRECT(ADDRESS(ROW()+(0), COLUMN()+(-2), 1))*INDIRECT(ADDRESS(ROW()+(0), COLUMN()+(-1), 1))/100, 2)</f>
        <v>1.69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86.28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