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<sst xmlns="http://schemas.openxmlformats.org/spreadsheetml/2006/main" count="44" uniqueCount="44">
  <si>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</si>
  <si>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</si>
  <si>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</si>
  <si>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</si>
  <si>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8.25"/>
        <color rgb="FF000000"/>
        <rFont val="Arial"/>
        <family val="2"/>
      </rPr>
      <t xml:space="preserve">Suelo técnico continuo de placas de yeso laminado reforzado con fibras, de 1200x600 mm y 32 mm de espesor, con los bordes longitudinales machihembrados, apoyadas sobre pies regulables de acero galvanizado, para alturas entre 90 y 150 mm, preparado para recibir el pavimento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</si>
  <si>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</si>
  <si>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</si>
  <si>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</si>
  <si>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</si>
  <si>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</si>
  <si>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</si>
  <si>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</si>
  <si>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mt12pik040b</t>
  </si>
  <si>
    <t xml:space="preserve">kg</t>
  </si>
  <si>
    <t xml:space="preserve">Imprimación, para reducir la absorción y mejorar la adherencia, a base de resinas sintéticas en dispersión acuosa y pigmentos, sin disolventes.</t>
  </si>
  <si>
    <t xml:space="preserve">mt12psk040b</t>
  </si>
  <si>
    <t xml:space="preserve">m</t>
  </si>
  <si>
    <t xml:space="preserve">Banda perimetral de lana de roca de 12 mm de espesor, 100 mm de anchura y 1200 mm de longitud.</t>
  </si>
  <si>
    <t xml:space="preserve">mt12psk080a</t>
  </si>
  <si>
    <t xml:space="preserve">Ud</t>
  </si>
  <si>
    <t xml:space="preserve">Cartucho de 600 cm³ de pegamento, para fijación de pies regulables a la superficie de apoyo.</t>
  </si>
  <si>
    <t xml:space="preserve">mt12psk060g</t>
  </si>
  <si>
    <t xml:space="preserve">Ud</t>
  </si>
  <si>
    <t xml:space="preserve">Pie regulable de acero galvanizado, para alturas entre 90 y 150 mm. Incluso accesorios.</t>
  </si>
  <si>
    <t xml:space="preserve">mt12psk050ne</t>
  </si>
  <si>
    <t xml:space="preserve">m²</t>
  </si>
  <si>
    <t xml:space="preserve">Placa de yeso laminado reforzado con fibras, de 1200x600 mm y 32 mm de espesor, con los bordes longitudinales machihembrados, para aplicación en suelos técnicos continuos; clasificación 5/2/A/1, según UNE-EN 12825.</t>
  </si>
  <si>
    <t xml:space="preserve">mt12psk070a</t>
  </si>
  <si>
    <t xml:space="preserve">Ud</t>
  </si>
  <si>
    <t xml:space="preserve">Cartucho de 600 ml de pegamento para juntas.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</si>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</sst>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85" customWidth="1"/>
    <col min="4" max="4" width="6.80" customWidth="1"/>
    <col min="5" max="5" width="74.6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0.37</v>
      </c>
      <c r="H10" s="12">
        <f ca="1">ROUND(INDIRECT(ADDRESS(ROW()+(0), COLUMN()+(-2), 1))*INDIRECT(ADDRESS(ROW()+(0), COLUMN()+(-1), 1)), 2)</f>
        <v>0.12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7.71</v>
      </c>
      <c r="H11" s="12">
        <f ca="1">ROUND(INDIRECT(ADDRESS(ROW()+(0), COLUMN()+(-2), 1))*INDIRECT(ADDRESS(ROW()+(0), COLUMN()+(-1), 1)), 2)</f>
        <v>7.71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11.96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1.48</v>
      </c>
      <c r="H13" s="12">
        <f ca="1">ROUND(INDIRECT(ADDRESS(ROW()+(0), COLUMN()+(-2), 1))*INDIRECT(ADDRESS(ROW()+(0), COLUMN()+(-1), 1)), 2)</f>
        <v>4.44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68.23</v>
      </c>
      <c r="H14" s="12">
        <f ca="1">ROUND(INDIRECT(ADDRESS(ROW()+(0), COLUMN()+(-2), 1))*INDIRECT(ADDRESS(ROW()+(0), COLUMN()+(-1), 1)), 2)</f>
        <v>71.64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11.75</v>
      </c>
      <c r="H15" s="14">
        <f ca="1">ROUND(INDIRECT(ADDRESS(ROW()+(0), COLUMN()+(-2), 1))*INDIRECT(ADDRESS(ROW()+(0), COLUMN()+(-1), 1)), 2)</f>
        <v>0.82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84.85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0.35</v>
      </c>
      <c r="G18" s="12">
        <v>22.74</v>
      </c>
      <c r="H18" s="12">
        <f ca="1">ROUND(INDIRECT(ADDRESS(ROW()+(0), COLUMN()+(-2), 1))*INDIRECT(ADDRESS(ROW()+(0), COLUMN()+(-1), 1)), 2)</f>
        <v>7.96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0.35</v>
      </c>
      <c r="G19" s="14">
        <v>21.02</v>
      </c>
      <c r="H19" s="14">
        <f ca="1">ROUND(INDIRECT(ADDRESS(ROW()+(0), COLUMN()+(-2), 1))*INDIRECT(ADDRESS(ROW()+(0), COLUMN()+(-1), 1)), 2)</f>
        <v>7.36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15.32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100.17</v>
      </c>
      <c r="H22" s="14">
        <f ca="1">ROUND(INDIRECT(ADDRESS(ROW()+(0), COLUMN()+(-2), 1))*INDIRECT(ADDRESS(ROW()+(0), COLUMN()+(-1), 1))/100, 2)</f>
        <v>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102.17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