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<sst xmlns="http://schemas.openxmlformats.org/spreadsheetml/2006/main" count="29" uniqueCount="29">
  <si>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</si>
  <si>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RSN105</t>
  </si>
  <si>
    <t xml:space="preserve">m</t>
  </si>
  <si>
    <t xml:space="preserve">Junta de dilatación en pavimento continuo de hormigón, con perfil preformado.</t>
  </si>
  <si>
    <r>
      <rPr>
        <sz val="8.25"/>
        <color rgb="FF000000"/>
        <rFont val="Arial"/>
        <family val="2"/>
      </rPr>
      <t xml:space="preserve">Junta de dilatación en pavimento continuo de hormigón, con perfil preformado de 185 mm de altura, compuesto por dos perfiles de acero galvanizado, unidos entre sí, entre los que se coloca espuma de poliestireno.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</si>
  <si>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</si>
  <si>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</si>
  <si>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</si>
  <si>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</si>
  <si>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</si>
  <si>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</si>
  <si>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</si>
  <si>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mt18wwe015c</t>
  </si>
  <si>
    <t xml:space="preserve">m</t>
  </si>
  <si>
    <t xml:space="preserve">Perfil preformado de 185 mm de altura, compuesto por dos perfiles de acero galvanizado, unidos entre sí, entre los que se coloca espuma de poliestireno, para la formación de juntas de dilatación en pavimento continuo de hormigón; con pies de anclaje y elementos de fijación.</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</si>
  <si>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</si>
  <si>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</si>
  <si>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</si>
  <si>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</si>
  <si>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</si>
  <si>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</si>
  <si>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</si>
  <si>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</si>
  <si>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</si>
  <si>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</si>
  <si>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</si>
  <si>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</si>
  <si>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39,47€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</si>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</sst>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82" customWidth="1"/>
    <col min="4" max="4" width="74.12"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1.05</v>
      </c>
      <c r="F10" s="14">
        <v>54.56</v>
      </c>
      <c r="G10" s="14">
        <f ca="1">ROUND(INDIRECT(ADDRESS(ROW()+(0), COLUMN()+(-2), 1))*INDIRECT(ADDRESS(ROW()+(0), COLUMN()+(-1), 1)), 2)</f>
        <v>57.29</v>
      </c>
    </row>
    <row r="11" spans="1:7" ht="13.50" thickBot="1" customHeight="1">
      <c r="A11" s="15"/>
      <c r="B11" s="15"/>
      <c r="C11" s="15"/>
      <c r="D11" s="15"/>
      <c r="E11" s="9" t="s">
        <v>15</v>
      </c>
      <c r="F11" s="9"/>
      <c r="G11" s="17">
        <f ca="1">ROUND(SUM(INDIRECT(ADDRESS(ROW()+(-1), COLUMN()+(0), 1))), 2)</f>
        <v>57.29</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0.05</v>
      </c>
      <c r="F13" s="13">
        <v>23.1</v>
      </c>
      <c r="G13" s="13">
        <f ca="1">ROUND(INDIRECT(ADDRESS(ROW()+(0), COLUMN()+(-2), 1))*INDIRECT(ADDRESS(ROW()+(0), COLUMN()+(-1), 1)), 2)</f>
        <v>1.16</v>
      </c>
    </row>
    <row r="14" spans="1:7" ht="13.50" thickBot="1" customHeight="1">
      <c r="A14" s="1" t="s">
        <v>20</v>
      </c>
      <c r="B14" s="1"/>
      <c r="C14" s="10" t="s">
        <v>21</v>
      </c>
      <c r="D14" s="1" t="s">
        <v>22</v>
      </c>
      <c r="E14" s="12">
        <v>0.05</v>
      </c>
      <c r="F14" s="14">
        <v>21.69</v>
      </c>
      <c r="G14" s="14">
        <f ca="1">ROUND(INDIRECT(ADDRESS(ROW()+(0), COLUMN()+(-2), 1))*INDIRECT(ADDRESS(ROW()+(0), COLUMN()+(-1), 1)), 2)</f>
        <v>1.08</v>
      </c>
    </row>
    <row r="15" spans="1:7" ht="13.50" thickBot="1" customHeight="1">
      <c r="A15" s="15"/>
      <c r="B15" s="15"/>
      <c r="C15" s="15"/>
      <c r="D15" s="15"/>
      <c r="E15" s="9" t="s">
        <v>23</v>
      </c>
      <c r="F15" s="9"/>
      <c r="G15" s="17">
        <f ca="1">ROUND(SUM(INDIRECT(ADDRESS(ROW()+(-1), COLUMN()+(0), 1)),INDIRECT(ADDRESS(ROW()+(-2), COLUMN()+(0), 1))), 2)</f>
        <v>2.24</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59.53</v>
      </c>
      <c r="G17" s="14">
        <f ca="1">ROUND(INDIRECT(ADDRESS(ROW()+(0), COLUMN()+(-2), 1))*INDIRECT(ADDRESS(ROW()+(0), COLUMN()+(-1), 1))/100, 2)</f>
        <v>1.19</v>
      </c>
    </row>
    <row r="18" spans="1:7" ht="13.50" thickBot="1" customHeight="1">
      <c r="A18" s="21" t="s">
        <v>27</v>
      </c>
      <c r="B18" s="21"/>
      <c r="C18" s="22"/>
      <c r="D18" s="23"/>
      <c r="E18" s="24" t="s">
        <v>28</v>
      </c>
      <c r="F18" s="25"/>
      <c r="G18" s="26">
        <f ca="1">ROUND(SUM(INDIRECT(ADDRESS(ROW()+(-1), COLUMN()+(0), 1)),INDIRECT(ADDRESS(ROW()+(-3), COLUMN()+(0), 1)),INDIRECT(ADDRESS(ROW()+(-7), COLUMN()+(0), 1))), 2)</f>
        <v>60.72</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