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<sst xmlns="http://schemas.openxmlformats.org/spreadsheetml/2006/main" count="66" uniqueCount="66">
  <si>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</si>
  <si>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RTT017</t>
  </si>
  <si>
    <t xml:space="preserve">m²</t>
  </si>
  <si>
    <t xml:space="preserve">Falso techo registrable de paneles de lana de madera. Sistema "SOPREMA".</t>
  </si>
  <si>
    <r>
      <rPr>
        <sz val="8.25"/>
        <color rgb="FF000000"/>
        <rFont val="Arial"/>
        <family val="2"/>
      </rPr>
      <t xml:space="preserve">Falso techo registrable suspendido, situado a una altura menor de 4 m. Sistema Fibro-kustik "SOPREMA", constituido por: ESTRUCTURA: perfilería vista, de acero galvanizado, color blanco, con suela de 24 mm de anchura, comprendiendo perfiles primarios y secundarios; PANELES: paneles ligeros de lana de madera, gama Fibro-Kustik, Berlín Perfil Visto "SOPREMA", de 600x600 mm y 15 mm de espesor, resistencia térmica 0,2 m²K/W, conductividad térmica 0,075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</si>
  <si>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</si>
  <si>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</si>
  <si>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</si>
  <si>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</si>
  <si>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</si>
  <si>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</si>
  <si>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</si>
  <si>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mt16bas010a</t>
  </si>
  <si>
    <t xml:space="preserve">m²</t>
  </si>
  <si>
    <t xml:space="preserve">Panel ligero de lana de madera, gama Fibro-Kustik, Berlín Perfil Visto "SOPREMA", de 600x600 mm y 15 mm de espesor, según UNE-EN 13168, formado por virutas de madera de 2,0 mm de diámetro aglomeradas con cemento, resistencia térmica 0,2 m²K/W, conductividad térmica 0,075 W/(mK), densidad 573 kg/m³, factor de resistencia a la difusión del vapor de agua 3,5 y Euroclase B-s1, d0 de reacción al fuego según UNE-EN 13501-1.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</si>
  <si>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</si>
  <si>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</si>
  <si>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</si>
  <si>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mt12fpg040ka</t>
  </si>
  <si>
    <t xml:space="preserve">m</t>
  </si>
  <si>
    <t xml:space="preserve">Perfil secundario T 24 24x33x600 mm, color blanco, de acero galvanizado, según UNE-EN 13964.</t>
  </si>
  <si>
    <t xml:space="preserve">mt12fpg040kg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</si>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</sst>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11.9</v>
      </c>
      <c r="J10" s="12">
        <f ca="1">ROUND(INDIRECT(ADDRESS(ROW()+(0), COLUMN()+(-3), 1))*INDIRECT(ADDRESS(ROW()+(0), COLUMN()+(-1), 1)), 2)</f>
        <v>12.14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0.61</v>
      </c>
      <c r="J11" s="12">
        <f ca="1">ROUND(INDIRECT(ADDRESS(ROW()+(0), COLUMN()+(-3), 1))*INDIRECT(ADDRESS(ROW()+(0), COLUMN()+(-1), 1)), 2)</f>
        <v>0.55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1.75</v>
      </c>
      <c r="H12" s="11"/>
      <c r="I12" s="12">
        <v>0.61</v>
      </c>
      <c r="J12" s="12">
        <f ca="1">ROUND(INDIRECT(ADDRESS(ROW()+(0), COLUMN()+(-3), 1))*INDIRECT(ADDRESS(ROW()+(0), COLUMN()+(-1), 1)), 2)</f>
        <v>1.07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</v>
      </c>
      <c r="H13" s="11"/>
      <c r="I13" s="12">
        <v>0.61</v>
      </c>
      <c r="J13" s="12">
        <f ca="1">ROUND(INDIRECT(ADDRESS(ROW()+(0), COLUMN()+(-3), 1))*INDIRECT(ADDRESS(ROW()+(0), COLUMN()+(-1), 1)), 2)</f>
        <v>0.55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</v>
      </c>
      <c r="H14" s="11"/>
      <c r="I14" s="12">
        <v>0.49</v>
      </c>
      <c r="J14" s="12">
        <f ca="1">ROUND(INDIRECT(ADDRESS(ROW()+(0), COLUMN()+(-3), 1))*INDIRECT(ADDRESS(ROW()+(0), COLUMN()+(-1), 1)), 2)</f>
        <v>0.25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0.36</v>
      </c>
      <c r="J15" s="12">
        <f ca="1">ROUND(INDIRECT(ADDRESS(ROW()+(0), COLUMN()+(-3), 1))*INDIRECT(ADDRESS(ROW()+(0), COLUMN()+(-1), 1)), 2)</f>
        <v>0.32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0.04</v>
      </c>
      <c r="J16" s="12">
        <f ca="1">ROUND(INDIRECT(ADDRESS(ROW()+(0), COLUMN()+(-3),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0.9</v>
      </c>
      <c r="H17" s="11"/>
      <c r="I17" s="12">
        <v>0.56</v>
      </c>
      <c r="J17" s="12">
        <f ca="1">ROUND(INDIRECT(ADDRESS(ROW()+(0), COLUMN()+(-3), 1))*INDIRECT(ADDRESS(ROW()+(0), COLUMN()+(-1), 1)), 2)</f>
        <v>0.5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0.9</v>
      </c>
      <c r="H18" s="11"/>
      <c r="I18" s="12">
        <v>0.37</v>
      </c>
      <c r="J18" s="12">
        <f ca="1">ROUND(INDIRECT(ADDRESS(ROW()+(0), COLUMN()+(-3), 1))*INDIRECT(ADDRESS(ROW()+(0), COLUMN()+(-1), 1)), 2)</f>
        <v>0.33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0.9</v>
      </c>
      <c r="H19" s="13"/>
      <c r="I19" s="14">
        <v>0.06</v>
      </c>
      <c r="J19" s="14">
        <f ca="1">ROUND(INDIRECT(ADDRESS(ROW()+(0), COLUMN()+(-3),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0.18</v>
      </c>
      <c r="H22" s="11"/>
      <c r="I22" s="12">
        <v>22.74</v>
      </c>
      <c r="J22" s="12">
        <f ca="1">ROUND(INDIRECT(ADDRESS(ROW()+(0), COLUMN()+(-3), 1))*INDIRECT(ADDRESS(ROW()+(0), COLUMN()+(-1), 1)), 2)</f>
        <v>4.09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0.18</v>
      </c>
      <c r="H23" s="13"/>
      <c r="I23" s="14">
        <v>21.02</v>
      </c>
      <c r="J23" s="14">
        <f ca="1">ROUND(INDIRECT(ADDRESS(ROW()+(0), COLUMN()+(-3), 1))*INDIRECT(ADDRESS(ROW()+(0), COLUMN()+(-1), 1)), 2)</f>
        <v>3.78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7.87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23.67</v>
      </c>
      <c r="J26" s="14">
        <f ca="1">ROUND(INDIRECT(ADDRESS(ROW()+(0), COLUMN()+(-3), 1))*INDIRECT(ADDRESS(ROW()+(0), COLUMN()+(-1), 1))/100, 2)</f>
        <v>0.47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24.14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842016</v>
      </c>
      <c r="G31" s="29"/>
      <c r="H31" s="29">
        <v>842017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