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<sst xmlns="http://schemas.openxmlformats.org/spreadsheetml/2006/main" count="35" uniqueCount="35">
  <si>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</si>
  <si>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SAI030</t>
  </si>
  <si>
    <t xml:space="preserve">Ud</t>
  </si>
  <si>
    <t xml:space="preserve">Inodoro adosado a pared, de porcelana sanitaria.</t>
  </si>
  <si>
    <r>
      <rPr>
        <sz val="8.25"/>
        <color rgb="FF000000"/>
        <rFont val="Arial"/>
        <family val="2"/>
      </rPr>
      <t xml:space="preserve">Inodoro adosado a pared con salida para conexión horizontal o vertical, de porcelana sanitaria acabado vitrificado, color blanco acabado brillante, código de pedido T007701, serie Tesi "IDEAL STANDARD", con tecnología de descarga AquaBlade, con asiento y tapa de inodoro de baja altura, color blanco acabado brillante, código de pedido T352801, con codo para evacuación vertical del inodoro, código de pedido WW965742.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</si>
  <si>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</si>
  <si>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</si>
  <si>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</si>
  <si>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</si>
  <si>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</si>
  <si>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</si>
  <si>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</si>
  <si>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mt30sti020a</t>
  </si>
  <si>
    <t xml:space="preserve">Ud</t>
  </si>
  <si>
    <t xml:space="preserve">Inodoro con salida para conexión horizontal o vertical, de porcelana sanitaria acabado vitrificado, color blanco acabado brillante, código de pedido T007701, serie Tesi "IDEAL STANDARD", de 365x555x400 mm, con tecnología de descarga AquaBlade, según UNE-EN 997, para adosar a la pared, con elementos de fijación.</t>
  </si>
  <si>
    <t xml:space="preserve">mt30sti011a</t>
  </si>
  <si>
    <t xml:space="preserve">Ud</t>
  </si>
  <si>
    <t xml:space="preserve">Asiento y tapa de inodoro de baja altura, color blanco acabado brillante, código de pedido T352801, serie Tesi, "IDEAL STANDARD".</t>
  </si>
  <si>
    <t xml:space="preserve">mt30ide005a</t>
  </si>
  <si>
    <t xml:space="preserve">Ud</t>
  </si>
  <si>
    <t xml:space="preserve">Codo para evacuación vertical del inodoro, código de pedido WW965742, "IDEAL STANDARD".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</si>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</sst>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232</v>
      </c>
      <c r="G10" s="12">
        <f ca="1">ROUND(INDIRECT(ADDRESS(ROW()+(0), COLUMN()+(-2), 1))*INDIRECT(ADDRESS(ROW()+(0), COLUMN()+(-1), 1)), 2)</f>
        <v>232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</v>
      </c>
      <c r="G11" s="12">
        <f ca="1">ROUND(INDIRECT(ADDRESS(ROW()+(0), COLUMN()+(-2), 1))*INDIRECT(ADDRESS(ROW()+(0), COLUMN()+(-1), 1)), 2)</f>
        <v>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24</v>
      </c>
      <c r="G12" s="12">
        <f ca="1">ROUND(INDIRECT(ADDRESS(ROW()+(0), COLUMN()+(-2), 1))*INDIRECT(ADDRESS(ROW()+(0), COLUMN()+(-1), 1)), 2)</f>
        <v>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319.09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</v>
      </c>
      <c r="F16" s="14">
        <v>22.74</v>
      </c>
      <c r="G16" s="14">
        <f ca="1">ROUND(INDIRECT(ADDRESS(ROW()+(0), COLUMN()+(-2), 1))*INDIRECT(ADDRESS(ROW()+(0), COLUMN()+(-1), 1)), 2)</f>
        <v>38.66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38.66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357.75</v>
      </c>
      <c r="G19" s="14">
        <f ca="1">ROUND(INDIRECT(ADDRESS(ROW()+(0), COLUMN()+(-2), 1))*INDIRECT(ADDRESS(ROW()+(0), COLUMN()+(-1), 1))/100, 2)</f>
        <v>7.16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364.91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