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<sst xmlns="http://schemas.openxmlformats.org/spreadsheetml/2006/main" count="26" uniqueCount="26">
  <si>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</si>
  <si>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SAI100</t>
  </si>
  <si>
    <t xml:space="preserve">Ud</t>
  </si>
  <si>
    <t xml:space="preserve">Bastidor empotrado para inodoro suspendido.</t>
  </si>
  <si>
    <r>
      <rPr>
        <sz val="8.25"/>
        <color rgb="FF000000"/>
        <rFont val="Arial"/>
        <family val="2"/>
      </rPr>
      <t xml:space="preserve">Bastidor tubular premontado, regulable en altura hasta 200 mm, acabado con imprimación antioxidante, para inodoro suspendido, código de pedido 714001, "OLI", probado para una carga de 400 kg, con fijaciones, soporte para inodoro y tubo de desagüe regulable en profundidad con adaptador para 90 y 110 mm de diámetro. Instalación empotrada en tabique de placas de yeso.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</si>
  <si>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</si>
  <si>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</si>
  <si>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</si>
  <si>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</si>
  <si>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</si>
  <si>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</si>
  <si>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</si>
  <si>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mt30oli074f</t>
  </si>
  <si>
    <t xml:space="preserve">Ud</t>
  </si>
  <si>
    <t xml:space="preserve">Bastidor tubular premontado, regulable en altura hasta 200 mm, acabado con imprimación antioxidante, para inodoro suspendido, código de pedido 714001, "OLI", probado para una carga de 400 kg, con fijaciones, soporte para inodoro y tubo de desagüe regulable en profundidad con adaptador para 90 y 110 mm de diámetro, para empotrar en muro de fábrica o en tabique de placas de yeso.</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</si>
  <si>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</si>
  <si>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</si>
  <si>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</si>
  <si>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</si>
  <si>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</si>
  <si>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</si>
  <si>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</si>
  <si>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</si>
  <si>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</si>
  <si>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35,06€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</si>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</sst>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23" customWidth="1"/>
    <col min="3" max="3" width="2.89" customWidth="1"/>
    <col min="4" max="4" width="4.76" customWidth="1"/>
    <col min="5" max="5" width="76.1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190.82</v>
      </c>
      <c r="H10" s="14">
        <f ca="1">ROUND(INDIRECT(ADDRESS(ROW()+(0), COLUMN()+(-2), 1))*INDIRECT(ADDRESS(ROW()+(0), COLUMN()+(-1), 1)), 2)</f>
        <v>190.82</v>
      </c>
    </row>
    <row r="11" spans="1:8" ht="13.50" thickBot="1" customHeight="1">
      <c r="A11" s="15"/>
      <c r="B11" s="15"/>
      <c r="C11" s="15"/>
      <c r="D11" s="15"/>
      <c r="E11" s="15"/>
      <c r="F11" s="9" t="s">
        <v>15</v>
      </c>
      <c r="G11" s="9"/>
      <c r="H11" s="17">
        <f ca="1">ROUND(SUM(INDIRECT(ADDRESS(ROW()+(-1), COLUMN()+(0), 1))), 2)</f>
        <v>190.82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0.5</v>
      </c>
      <c r="G13" s="14">
        <v>22.74</v>
      </c>
      <c r="H13" s="14">
        <f ca="1">ROUND(INDIRECT(ADDRESS(ROW()+(0), COLUMN()+(-2), 1))*INDIRECT(ADDRESS(ROW()+(0), COLUMN()+(-1), 1)), 2)</f>
        <v>11.37</v>
      </c>
    </row>
    <row r="14" spans="1:8" ht="13.50" thickBot="1" customHeight="1">
      <c r="A14" s="15"/>
      <c r="B14" s="15"/>
      <c r="C14" s="15"/>
      <c r="D14" s="15"/>
      <c r="E14" s="15"/>
      <c r="F14" s="9" t="s">
        <v>20</v>
      </c>
      <c r="G14" s="9"/>
      <c r="H14" s="17">
        <f ca="1">ROUND(SUM(INDIRECT(ADDRESS(ROW()+(-1), COLUMN()+(0), 1))), 2)</f>
        <v>11.37</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202.19</v>
      </c>
      <c r="H16" s="14">
        <f ca="1">ROUND(INDIRECT(ADDRESS(ROW()+(0), COLUMN()+(-2), 1))*INDIRECT(ADDRESS(ROW()+(0), COLUMN()+(-1), 1))/100, 2)</f>
        <v>4.04</v>
      </c>
    </row>
    <row r="17" spans="1:8" ht="13.50" thickBot="1" customHeight="1">
      <c r="A17" s="21" t="s">
        <v>24</v>
      </c>
      <c r="B17" s="21"/>
      <c r="C17" s="22"/>
      <c r="D17" s="22"/>
      <c r="E17" s="23"/>
      <c r="F17" s="24" t="s">
        <v>25</v>
      </c>
      <c r="G17" s="25"/>
      <c r="H17" s="26">
        <f ca="1">ROUND(SUM(INDIRECT(ADDRESS(ROW()+(-1), COLUMN()+(0), 1)),INDIRECT(ADDRESS(ROW()+(-3), COLUMN()+(0), 1)),INDIRECT(ADDRESS(ROW()+(-6), COLUMN()+(0), 1))), 2)</f>
        <v>206.23</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