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<sst xmlns="http://schemas.openxmlformats.org/spreadsheetml/2006/main" count="26" uniqueCount="26">
  <si>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</si>
  <si>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SAI100</t>
  </si>
  <si>
    <t xml:space="preserve">Ud</t>
  </si>
  <si>
    <t xml:space="preserve">Bastidor empotrado para inodoro suspendido.</t>
  </si>
  <si>
    <r>
      <rPr>
        <sz val="8.25"/>
        <color rgb="FF000000"/>
        <rFont val="Arial"/>
        <family val="2"/>
      </rPr>
      <t xml:space="preserve">Bastidor tubular autoportante, premontado, regulable en altura hasta 150 mm, acabado con imprimación antioxidante, para inodoro suspendido, código de pedido 616042, "OLI", probado para una carga de 400 kg, con fijaciones, soporte para inodoro y tubo de desagüe regulable en profundidad con adaptador para 90 y 110 mm de diámetro. Instalación empotrada en tabique de placas de yeso.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</si>
  <si>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</si>
  <si>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</si>
  <si>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</si>
  <si>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</si>
  <si>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</si>
  <si>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</si>
  <si>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</si>
  <si>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mt30oli076f</t>
  </si>
  <si>
    <t xml:space="preserve">Ud</t>
  </si>
  <si>
    <t xml:space="preserve">Bastidor tubular autoportante, premontado, regulable en altura hasta 150 mm, acabado con imprimación antioxidante, para inodoro suspendido, código de pedido 616042, "OLI", probado para una carga de 400 kg, con fijaciones, soporte para inodoro y tubo de desagüe regulable en profundidad con adaptador para 90 y 110 mm de diámetro, para empotrar en tabique de placas de yeso.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</si>
  <si>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</si>
  <si>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</si>
  <si>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</si>
  <si>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</si>
  <si>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</si>
  <si>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</si>
  <si>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</si>
  <si>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</si>
  <si>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</si>
  <si>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40,02€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</si>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</sst>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4.76" customWidth="1"/>
    <col min="5" max="5" width="76.1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219.44</v>
      </c>
      <c r="H10" s="14">
        <f ca="1">ROUND(INDIRECT(ADDRESS(ROW()+(0), COLUMN()+(-2), 1))*INDIRECT(ADDRESS(ROW()+(0), COLUMN()+(-1), 1)), 2)</f>
        <v>219.44</v>
      </c>
    </row>
    <row r="11" spans="1:8" ht="13.50" thickBot="1" customHeight="1">
      <c r="A11" s="15"/>
      <c r="B11" s="15"/>
      <c r="C11" s="15"/>
      <c r="D11" s="15"/>
      <c r="E11" s="15"/>
      <c r="F11" s="9" t="s">
        <v>15</v>
      </c>
      <c r="G11" s="9"/>
      <c r="H11" s="17">
        <f ca="1">ROUND(SUM(INDIRECT(ADDRESS(ROW()+(-1), COLUMN()+(0), 1))), 2)</f>
        <v>219.44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0.5</v>
      </c>
      <c r="G13" s="14">
        <v>22.74</v>
      </c>
      <c r="H13" s="14">
        <f ca="1">ROUND(INDIRECT(ADDRESS(ROW()+(0), COLUMN()+(-2), 1))*INDIRECT(ADDRESS(ROW()+(0), COLUMN()+(-1), 1)), 2)</f>
        <v>11.37</v>
      </c>
    </row>
    <row r="14" spans="1:8" ht="13.50" thickBot="1" customHeight="1">
      <c r="A14" s="15"/>
      <c r="B14" s="15"/>
      <c r="C14" s="15"/>
      <c r="D14" s="15"/>
      <c r="E14" s="15"/>
      <c r="F14" s="9" t="s">
        <v>20</v>
      </c>
      <c r="G14" s="9"/>
      <c r="H14" s="17">
        <f ca="1">ROUND(SUM(INDIRECT(ADDRESS(ROW()+(-1), COLUMN()+(0), 1))), 2)</f>
        <v>11.37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230.81</v>
      </c>
      <c r="H16" s="14">
        <f ca="1">ROUND(INDIRECT(ADDRESS(ROW()+(0), COLUMN()+(-2), 1))*INDIRECT(ADDRESS(ROW()+(0), COLUMN()+(-1), 1))/100, 2)</f>
        <v>4.62</v>
      </c>
    </row>
    <row r="17" spans="1:8" ht="13.50" thickBot="1" customHeight="1">
      <c r="A17" s="21" t="s">
        <v>24</v>
      </c>
      <c r="B17" s="21"/>
      <c r="C17" s="22"/>
      <c r="D17" s="22"/>
      <c r="E17" s="23"/>
      <c r="F17" s="24" t="s">
        <v>25</v>
      </c>
      <c r="G17" s="25"/>
      <c r="H17" s="26">
        <f ca="1">ROUND(SUM(INDIRECT(ADDRESS(ROW()+(-1), COLUMN()+(0), 1)),INDIRECT(ADDRESS(ROW()+(-3), COLUMN()+(0), 1)),INDIRECT(ADDRESS(ROW()+(-6), COLUMN()+(0), 1))), 2)</f>
        <v>235.43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