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<sst xmlns="http://schemas.openxmlformats.org/spreadsheetml/2006/main" count="26" uniqueCount="26">
  <si>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</si>
  <si>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SDL010</t>
  </si>
  <si>
    <t xml:space="preserve">m²</t>
  </si>
  <si>
    <t xml:space="preserve">Protector para pilar, de espuma de poliuretano de alta densidad.</t>
  </si>
  <si>
    <r>
      <rPr>
        <sz val="8.25"/>
        <color rgb="FF000000"/>
        <rFont val="Arial"/>
        <family val="2"/>
      </rPr>
      <t xml:space="preserve">Protector para pilar circular, de espuma de poliuretano de alta densidad, de 50 mm de espesor, con recubrimiento de PVC, color a elegir. Colocación en obra: fijado a la superficie soporte con cremallera oculta y tira de velcro.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</si>
  <si>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</si>
  <si>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</si>
  <si>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</si>
  <si>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</si>
  <si>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</si>
  <si>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</si>
  <si>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</si>
  <si>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mt53pdi180a</t>
  </si>
  <si>
    <t xml:space="preserve">m²</t>
  </si>
  <si>
    <t xml:space="preserve">Protector para pilar circular, de espuma de poliuretano de alta densidad, de 50 mm de espesor, con recubrimiento de PVC, color a elegir, repelente del agua, con cremallera oculta y tira de velcro, para fijación a la superficie soporte, Euroclase B-s1, d0 de reacción al fuego, según UNE-EN 13501-1.</t>
  </si>
  <si>
    <t xml:space="preserve">Subtotal materiales:</t>
  </si>
  <si>
    <t xml:space="preserve">Mano de obra</t>
  </si>
  <si>
    <t xml:space="preserve">mo080</t>
  </si>
  <si>
    <t xml:space="preserve">h</t>
  </si>
  <si>
    <t xml:space="preserve">Ayudante montador.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</si>
  <si>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</si>
  <si>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</si>
  <si>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</si>
  <si>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</si>
  <si>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28,91€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</si>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</sst>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3.74" customWidth="1"/>
    <col min="3" max="3" width="2.55" customWidth="1"/>
    <col min="4" max="4" width="5.10" customWidth="1"/>
    <col min="5" max="5" width="76.16" customWidth="1"/>
    <col min="6" max="6" width="14.11" customWidth="1"/>
    <col min="7" max="7" width="9.8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75</v>
      </c>
      <c r="H10" s="14">
        <f ca="1">ROUND(INDIRECT(ADDRESS(ROW()+(0), COLUMN()+(-2), 1))*INDIRECT(ADDRESS(ROW()+(0), COLUMN()+(-1), 1)), 2)</f>
        <v>75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75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0.15</v>
      </c>
      <c r="G13" s="14">
        <v>21.94</v>
      </c>
      <c r="H13" s="14">
        <f ca="1">ROUND(INDIRECT(ADDRESS(ROW()+(0), COLUMN()+(-2), 1))*INDIRECT(ADDRESS(ROW()+(0), COLUMN()+(-1), 1)), 2)</f>
        <v>3.29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3.29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20" t="s">
        <v>22</v>
      </c>
      <c r="D16" s="20"/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78.29</v>
      </c>
      <c r="H16" s="14">
        <f ca="1">ROUND(INDIRECT(ADDRESS(ROW()+(0), COLUMN()+(-2), 1))*INDIRECT(ADDRESS(ROW()+(0), COLUMN()+(-1), 1))/100, 2)</f>
        <v>1.57</v>
      </c>
    </row>
    <row r="17" spans="1:8" ht="13.50" thickBot="1" customHeight="1">
      <c r="A17" s="21" t="s">
        <v>24</v>
      </c>
      <c r="B17" s="21"/>
      <c r="C17" s="22"/>
      <c r="D17" s="22"/>
      <c r="E17" s="23"/>
      <c r="F17" s="24" t="s">
        <v>25</v>
      </c>
      <c r="G17" s="25"/>
      <c r="H17" s="26">
        <f ca="1">ROUND(SUM(INDIRECT(ADDRESS(ROW()+(-1), COLUMN()+(0), 1)),INDIRECT(ADDRESS(ROW()+(-3), COLUMN()+(0), 1)),INDIRECT(ADDRESS(ROW()+(-6), COLUMN()+(0), 1))), 2)</f>
        <v>79.86</v>
      </c>
    </row>
  </sheetData>
  <mergeCells count="2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E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