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<sst xmlns="http://schemas.openxmlformats.org/spreadsheetml/2006/main" count="29" uniqueCount="29">
  <si>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</si>
  <si>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SGD010</t>
  </si>
  <si>
    <t xml:space="preserve">Ud</t>
  </si>
  <si>
    <t xml:space="preserve">Grifería temporizada para ducha.</t>
  </si>
  <si>
    <r>
      <rPr>
        <sz val="8.25"/>
        <color rgb="FF000000"/>
        <rFont val="Arial"/>
        <family val="2"/>
      </rPr>
      <t xml:space="preserve">Grifería temporizada, instalación vista formada por grifo de paso angular mural para ducha, mezclador, serie Presto Alpa 80, modelo 98922 "PRESTO IBÉRICA", posibilidad de limitar la temperatura, con tiempo de flujo de 30 segundos, limitador de caudal a 8 l/min, acabado cromado, con válvula de vaciado, equipo de ducha formado por rociador antivandálico con toma de alimentación vista y regulador automático de caudal, tubo y elemento de fijación, de latón acabado cromado. Incluso elementos de conexión y válvulas antirretorno.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</si>
  <si>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</si>
  <si>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</si>
  <si>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</si>
  <si>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</si>
  <si>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</si>
  <si>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</si>
  <si>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</si>
  <si>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mt31gmp215Vm</t>
  </si>
  <si>
    <t xml:space="preserve">Ud</t>
  </si>
  <si>
    <t xml:space="preserve">Grifo de paso angular mural para ducha, mezclador, serie Presto Alpa 80, modelo 98922 "PRESTO IBÉRICA", posibilidad de limitar la temperatura, con tiempo de flujo de 30 segundos, limitador de caudal a 8 l/min, acabado cromado, con válvula de vaciado, equipo de ducha formado por rociador antivandálico con toma de alimentación vista y regulador automático de caudal, tubo y elemento de fijación, de latón acabado cromado, para colocación en superficie; incluso elementos de conexión y válvulas antirretorno.</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</si>
  <si>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</si>
  <si>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</si>
  <si>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</si>
  <si>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</si>
  <si>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</si>
  <si>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</si>
  <si>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</si>
  <si>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</si>
  <si>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</si>
  <si>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</si>
  <si>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</si>
  <si>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</si>
  <si>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238,23€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</si>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</sst>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72.42"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406.8</v>
      </c>
      <c r="G10" s="12">
        <f ca="1">ROUND(INDIRECT(ADDRESS(ROW()+(0), COLUMN()+(-2), 1))*INDIRECT(ADDRESS(ROW()+(0), COLUMN()+(-1), 1)), 2)</f>
        <v>406.8</v>
      </c>
    </row>
    <row r="11" spans="1:7" ht="13.50" thickBot="1" customHeight="1">
      <c r="A11" s="1" t="s">
        <v>15</v>
      </c>
      <c r="B11" s="1"/>
      <c r="C11" s="10" t="s">
        <v>16</v>
      </c>
      <c r="D11" s="1" t="s">
        <v>17</v>
      </c>
      <c r="E11" s="13">
        <v>1</v>
      </c>
      <c r="F11" s="14">
        <v>1.4</v>
      </c>
      <c r="G11" s="14">
        <f ca="1">ROUND(INDIRECT(ADDRESS(ROW()+(0), COLUMN()+(-2), 1))*INDIRECT(ADDRESS(ROW()+(0), COLUMN()+(-1), 1)), 2)</f>
        <v>1.4</v>
      </c>
    </row>
    <row r="12" spans="1:7" ht="13.50" thickBot="1" customHeight="1">
      <c r="A12" s="15"/>
      <c r="B12" s="15"/>
      <c r="C12" s="15"/>
      <c r="D12" s="15"/>
      <c r="E12" s="9" t="s">
        <v>18</v>
      </c>
      <c r="F12" s="9"/>
      <c r="G12" s="17">
        <f ca="1">ROUND(SUM(INDIRECT(ADDRESS(ROW()+(-1), COLUMN()+(0), 1)),INDIRECT(ADDRESS(ROW()+(-2), COLUMN()+(0), 1))), 2)</f>
        <v>408.2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0.5</v>
      </c>
      <c r="F14" s="14">
        <v>23.74</v>
      </c>
      <c r="G14" s="14">
        <f ca="1">ROUND(INDIRECT(ADDRESS(ROW()+(0), COLUMN()+(-2), 1))*INDIRECT(ADDRESS(ROW()+(0), COLUMN()+(-1), 1)), 2)</f>
        <v>11.87</v>
      </c>
    </row>
    <row r="15" spans="1:7" ht="13.50" thickBot="1" customHeight="1">
      <c r="A15" s="15"/>
      <c r="B15" s="15"/>
      <c r="C15" s="15"/>
      <c r="D15" s="15"/>
      <c r="E15" s="9" t="s">
        <v>23</v>
      </c>
      <c r="F15" s="9"/>
      <c r="G15" s="17">
        <f ca="1">ROUND(SUM(INDIRECT(ADDRESS(ROW()+(-1), COLUMN()+(0), 1))), 2)</f>
        <v>11.87</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420.07</v>
      </c>
      <c r="G17" s="14">
        <f ca="1">ROUND(INDIRECT(ADDRESS(ROW()+(0), COLUMN()+(-2), 1))*INDIRECT(ADDRESS(ROW()+(0), COLUMN()+(-1), 1))/100, 2)</f>
        <v>8.4</v>
      </c>
    </row>
    <row r="18" spans="1:7" ht="13.50" thickBot="1" customHeight="1">
      <c r="A18" s="21" t="s">
        <v>27</v>
      </c>
      <c r="B18" s="21"/>
      <c r="C18" s="22"/>
      <c r="D18" s="23"/>
      <c r="E18" s="24" t="s">
        <v>28</v>
      </c>
      <c r="F18" s="25"/>
      <c r="G18" s="26">
        <f ca="1">ROUND(SUM(INDIRECT(ADDRESS(ROW()+(-1), COLUMN()+(0), 1)),INDIRECT(ADDRESS(ROW()+(-3), COLUMN()+(0), 1)),INDIRECT(ADDRESS(ROW()+(-6), COLUMN()+(0), 1))), 2)</f>
        <v>428.47</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