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<sst xmlns="http://schemas.openxmlformats.org/spreadsheetml/2006/main" count="29" uniqueCount="29">
  <si>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</si>
  <si>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SGD100</t>
  </si>
  <si>
    <t xml:space="preserve">Ud</t>
  </si>
  <si>
    <t xml:space="preserve">Columna de ducha con temporizador.</t>
  </si>
  <si>
    <r>
      <rPr>
        <sz val="8.25"/>
        <color rgb="FF000000"/>
        <rFont val="Arial"/>
        <family val="2"/>
      </rPr>
      <t xml:space="preserve">Columna de ducha con temporizador con pulsación antiblocaje, con función antilegionela, serie Presto DL 400, modelo 27106 "PRESTO IBÉRICA", de zamak, acabado con pintura epoxi color blanco marfil, con tiempo de flujo ajustable entre 20 y 35 segundos, caudal de 10 l/min, rociador orientable con toma de alimentación vista macho de 3/4" y regulador automático de caudal. Incluso llave de paso, filtro y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</si>
  <si>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</si>
  <si>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</si>
  <si>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</si>
  <si>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</si>
  <si>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</si>
  <si>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</si>
  <si>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</si>
  <si>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mt31gmp615p</t>
  </si>
  <si>
    <t xml:space="preserve">Ud</t>
  </si>
  <si>
    <t xml:space="preserve">Columna de ducha con temporizador con pulsación antiblocaje, con función antilegionela, serie Presto DL 400, modelo 27106 "PRESTO IBÉRICA", de zamak, acabado con pintura epoxi color blanco marfil, con tiempo de flujo ajustable entre 20 y 35 segundos, caudal de 10 l/min, rociador orientable con toma de alimentación vista macho de 3/4" y regulador automático de caudal, para colocación empotrada; incluso llave de paso, filtro y elementos de fijación.</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</si>
  <si>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</si>
  <si>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</si>
  <si>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</si>
  <si>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</si>
  <si>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</si>
  <si>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</si>
  <si>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</si>
  <si>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</si>
  <si>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</si>
  <si>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</si>
  <si>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</si>
  <si>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</si>
  <si>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164,69€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</si>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</sst>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270</v>
      </c>
      <c r="H10" s="12">
        <f ca="1">ROUND(INDIRECT(ADDRESS(ROW()+(0), COLUMN()+(-2), 1))*INDIRECT(ADDRESS(ROW()+(0), COLUMN()+(-1), 1)), 2)</f>
        <v>270</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271.4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0.8</v>
      </c>
      <c r="G14" s="14">
        <v>23.74</v>
      </c>
      <c r="H14" s="14">
        <f ca="1">ROUND(INDIRECT(ADDRESS(ROW()+(0), COLUMN()+(-2), 1))*INDIRECT(ADDRESS(ROW()+(0), COLUMN()+(-1), 1)), 2)</f>
        <v>18.99</v>
      </c>
    </row>
    <row r="15" spans="1:8" ht="13.50" thickBot="1" customHeight="1">
      <c r="A15" s="15"/>
      <c r="B15" s="15"/>
      <c r="C15" s="15"/>
      <c r="D15" s="15"/>
      <c r="E15" s="15"/>
      <c r="F15" s="9" t="s">
        <v>23</v>
      </c>
      <c r="G15" s="9"/>
      <c r="H15" s="17">
        <f ca="1">ROUND(SUM(INDIRECT(ADDRESS(ROW()+(-1), COLUMN()+(0), 1))), 2)</f>
        <v>18.99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290.39</v>
      </c>
      <c r="H17" s="14">
        <f ca="1">ROUND(INDIRECT(ADDRESS(ROW()+(0), COLUMN()+(-2), 1))*INDIRECT(ADDRESS(ROW()+(0), COLUMN()+(-1), 1))/100, 2)</f>
        <v>5.81</v>
      </c>
    </row>
    <row r="18" spans="1:8" ht="13.50" thickBot="1" customHeight="1">
      <c r="A18" s="21" t="s">
        <v>27</v>
      </c>
      <c r="B18" s="21"/>
      <c r="C18" s="22"/>
      <c r="D18" s="22"/>
      <c r="E18" s="23"/>
      <c r="F18" s="24" t="s">
        <v>28</v>
      </c>
      <c r="G18" s="25"/>
      <c r="H18" s="26">
        <f ca="1">ROUND(SUM(INDIRECT(ADDRESS(ROW()+(-1), COLUMN()+(0), 1)),INDIRECT(ADDRESS(ROW()+(-3), COLUMN()+(0), 1)),INDIRECT(ADDRESS(ROW()+(-6), COLUMN()+(0), 1))), 2)</f>
        <v>296.2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