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<sst xmlns="http://schemas.openxmlformats.org/spreadsheetml/2006/main" count="29" uniqueCount="29">
  <si>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</si>
  <si>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</si>
  <si>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</si>
  <si>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lavabo, "PRESTO IBÉRICA".</t>
  </si>
  <si>
    <r>
      <rPr>
        <sz val="8.25"/>
        <color rgb="FF000000"/>
        <rFont val="Arial"/>
        <family val="2"/>
      </rPr>
      <t xml:space="preserve">Grifería electrónica Tecnología Sensia "PRESTO IBÉRICA" formada por grifo electrónico con accionamiento de la descarga por infrarrojos, para lavabo, serie Sensia, modelo 5520 Empotrado 55245 "PRESTO IBÉRICA", con pintura epoxi, con caño fijo, led indicador de batería, limitador de caudal a 6 l/min, fijación rápida, alimentación por pila de 6 V. Incluso elementos de conexión, enlaces de alimentación flexibles de 3/8" de diámetro y 350 mm de longitud, pila de 6 V, electroválvula, dos válvulas antirretorno y dos llaves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</si>
  <si>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</si>
  <si>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</si>
  <si>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</si>
  <si>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</si>
  <si>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</si>
  <si>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</si>
  <si>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</si>
  <si>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mt31gsp022cp</t>
  </si>
  <si>
    <t xml:space="preserve">Ud</t>
  </si>
  <si>
    <t xml:space="preserve">Grifo electrónico con accionamiento de la descarga por infrarrojos, para lavabo, serie Sensia, modelo 5520 Empotrado 55245 "PRESTO IBÉRICA", con pintura epoxi, con caño fijo, led indicador de batería, limitador de caudal a 6 l/min, fijación rápida, alimentación por pila de 6 V; incluso elementos de conexión, enlaces de alimentación flexibles de 3/8" de diámetro y 350 mm de longitud, pila de 6 V, electroválvula, dos válvulas antirretorno y dos llaves de paso.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</si>
  <si>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</si>
  <si>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</si>
  <si>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</si>
  <si>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</si>
  <si>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</si>
  <si>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</si>
  <si>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</si>
  <si>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</si>
  <si>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</si>
  <si>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</si>
  <si>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</si>
  <si>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</si>
  <si>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569,15€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</si>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</sst>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790.9</v>
      </c>
      <c r="H10" s="12">
        <f ca="1">ROUND(INDIRECT(ADDRESS(ROW()+(0), COLUMN()+(-2), 1))*INDIRECT(ADDRESS(ROW()+(0), COLUMN()+(-1), 1)), 2)</f>
        <v>790.9</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792.3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0.5</v>
      </c>
      <c r="G14" s="14">
        <v>22.74</v>
      </c>
      <c r="H14" s="14">
        <f ca="1">ROUND(INDIRECT(ADDRESS(ROW()+(0), COLUMN()+(-2), 1))*INDIRECT(ADDRESS(ROW()+(0), COLUMN()+(-1), 1)), 2)</f>
        <v>11.37</v>
      </c>
    </row>
    <row r="15" spans="1:8" ht="13.50" thickBot="1" customHeight="1">
      <c r="A15" s="15"/>
      <c r="B15" s="15"/>
      <c r="C15" s="15"/>
      <c r="D15" s="15"/>
      <c r="E15" s="15"/>
      <c r="F15" s="9" t="s">
        <v>23</v>
      </c>
      <c r="G15" s="9"/>
      <c r="H15" s="17">
        <f ca="1">ROUND(SUM(INDIRECT(ADDRESS(ROW()+(-1), COLUMN()+(0), 1))), 2)</f>
        <v>11.37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803.67</v>
      </c>
      <c r="H17" s="14">
        <f ca="1">ROUND(INDIRECT(ADDRESS(ROW()+(0), COLUMN()+(-2), 1))*INDIRECT(ADDRESS(ROW()+(0), COLUMN()+(-1), 1))/100, 2)</f>
        <v>16.07</v>
      </c>
    </row>
    <row r="18" spans="1:8" ht="13.50" thickBot="1" customHeight="1">
      <c r="A18" s="21" t="s">
        <v>27</v>
      </c>
      <c r="B18" s="21"/>
      <c r="C18" s="22"/>
      <c r="D18" s="22"/>
      <c r="E18" s="23"/>
      <c r="F18" s="24" t="s">
        <v>28</v>
      </c>
      <c r="G18" s="25"/>
      <c r="H18" s="26">
        <f ca="1">ROUND(SUM(INDIRECT(ADDRESS(ROW()+(-1), COLUMN()+(0), 1)),INDIRECT(ADDRESS(ROW()+(-3), COLUMN()+(0), 1)),INDIRECT(ADDRESS(ROW()+(-6), COLUMN()+(0), 1))), 2)</f>
        <v>819.74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