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<sst xmlns="http://schemas.openxmlformats.org/spreadsheetml/2006/main" count="29" uniqueCount="29">
  <si>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</si>
  <si>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</si>
  <si>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</si>
  <si>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</si>
  <si>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Presto Domo Sensia PM 79250 "PRESTO IBÉRICA", acabado cromado, con caño fijo, led indicador de batería, limitador de caudal a 8,5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</si>
  <si>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</si>
  <si>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</si>
  <si>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</si>
  <si>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</si>
  <si>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</si>
  <si>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</si>
  <si>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</si>
  <si>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mt31gsp022ay</t>
  </si>
  <si>
    <t xml:space="preserve">Ud</t>
  </si>
  <si>
    <t xml:space="preserve">Grifo electrónico con accionamiento de la descarga por infrarrojos, para lavabo, serie Sensia, modelo Presto Domo Sensia PM 79250 "PRESTO IBÉRICA", acabado cromado, con caño fijo, led indicador de batería, limitador de caudal a 8,5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</si>
  <si>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</si>
  <si>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</si>
  <si>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</si>
  <si>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</si>
  <si>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</si>
  <si>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</si>
  <si>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</si>
  <si>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</si>
  <si>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</si>
  <si>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</si>
  <si>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</si>
  <si>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</si>
  <si>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337,29€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</si>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</sst>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463.5</v>
      </c>
      <c r="H10" s="12">
        <f ca="1">ROUND(INDIRECT(ADDRESS(ROW()+(0), COLUMN()+(-2), 1))*INDIRECT(ADDRESS(ROW()+(0), COLUMN()+(-1), 1)), 2)</f>
        <v>463.5</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464.9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22.74</v>
      </c>
      <c r="H14" s="14">
        <f ca="1">ROUND(INDIRECT(ADDRESS(ROW()+(0), COLUMN()+(-2), 1))*INDIRECT(ADDRESS(ROW()+(0), COLUMN()+(-1), 1)), 2)</f>
        <v>11.37</v>
      </c>
    </row>
    <row r="15" spans="1:8" ht="13.50" thickBot="1" customHeight="1">
      <c r="A15" s="15"/>
      <c r="B15" s="15"/>
      <c r="C15" s="15"/>
      <c r="D15" s="15"/>
      <c r="E15" s="15"/>
      <c r="F15" s="9" t="s">
        <v>23</v>
      </c>
      <c r="G15" s="9"/>
      <c r="H15" s="17">
        <f ca="1">ROUND(SUM(INDIRECT(ADDRESS(ROW()+(-1), COLUMN()+(0), 1))), 2)</f>
        <v>11.37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476.27</v>
      </c>
      <c r="H17" s="14">
        <f ca="1">ROUND(INDIRECT(ADDRESS(ROW()+(0), COLUMN()+(-2), 1))*INDIRECT(ADDRESS(ROW()+(0), COLUMN()+(-1), 1))/100, 2)</f>
        <v>9.53</v>
      </c>
    </row>
    <row r="18" spans="1:8" ht="13.50" thickBot="1" customHeight="1">
      <c r="A18" s="21" t="s">
        <v>27</v>
      </c>
      <c r="B18" s="21"/>
      <c r="C18" s="22"/>
      <c r="D18" s="22"/>
      <c r="E18" s="23"/>
      <c r="F18" s="24" t="s">
        <v>28</v>
      </c>
      <c r="G18" s="25"/>
      <c r="H18" s="26">
        <f ca="1">ROUND(SUM(INDIRECT(ADDRESS(ROW()+(-1), COLUMN()+(0), 1)),INDIRECT(ADDRESS(ROW()+(-3), COLUMN()+(0), 1)),INDIRECT(ADDRESS(ROW()+(-6), COLUMN()+(0), 1))), 2)</f>
        <v>485.8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