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<sst xmlns="http://schemas.openxmlformats.org/spreadsheetml/2006/main" count="41" uniqueCount="41">
  <si>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</si>
  <si>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SGS010</t>
  </si>
  <si>
    <t xml:space="preserve">Ud</t>
  </si>
  <si>
    <t xml:space="preserve">Sistema "PRESTO IBÉRICA" de control de grifería individual.</t>
  </si>
  <si>
    <r>
      <rPr>
        <sz val="8.25"/>
        <color rgb="FF000000"/>
        <rFont val="Arial"/>
        <family val="2"/>
      </rPr>
      <t xml:space="preserve">Sistema Smart-Tech "PRESTO IBÉRICA de control de grifería individual, compuesto de: conjunto para control de grifería de lavabo, serie Smart-Tech, modelo 99810 "PRESTO IBÉRICA", formado por módulo hidráulico con conexiones macho para las entradas y la salida de agua de 1/2" y módulo electrónico con pantalla táctil para control de funcionamiento, con función antilegionela, grado de protección IP65, con caja de empotrar y fuente de alimentación. Incluso tornillos y fijaciones.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</si>
  <si>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</si>
  <si>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</si>
  <si>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</si>
  <si>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</si>
  <si>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</si>
  <si>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</si>
  <si>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</si>
  <si>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mt35pib350a</t>
  </si>
  <si>
    <t xml:space="preserve">Ud</t>
  </si>
  <si>
    <t xml:space="preserve">Conjunto para control de grifería de lavabo, serie Smart-Tech, modelo 99810 "PRESTO IBÉRICA", formado por módulo hidráulico con conexiones macho para las entradas y la salida de agua de 1/2" y módulo electrónico con pantalla táctil para control de funcionamiento, con función antilegionela, grado de protección IP65, con caja de empotrar y fuente de alimentación.</t>
  </si>
  <si>
    <t xml:space="preserve">mt35www010</t>
  </si>
  <si>
    <t xml:space="preserve">Ud</t>
  </si>
  <si>
    <t xml:space="preserve">Material auxiliar para instalaciones eléctricas.</t>
  </si>
  <si>
    <t xml:space="preserve">mt37www010</t>
  </si>
  <si>
    <t xml:space="preserve">Ud</t>
  </si>
  <si>
    <t xml:space="preserve">Material auxiliar para instalaciones de fontanería.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</si>
  <si>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</si>
  <si>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</si>
  <si>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</si>
  <si>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</si>
  <si>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</si>
  <si>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</si>
  <si>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</si>
  <si>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</si>
  <si>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</si>
  <si>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</si>
  <si>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</si>
  <si>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</si>
  <si>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</si>
  <si>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</si>
  <si>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</si>
  <si>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</si>
  <si>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</si>
  <si>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</si>
  <si>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780,02€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</si>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</sst>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0.85" customWidth="1"/>
    <col min="4" max="4" width="6.80" customWidth="1"/>
    <col min="5" max="5" width="71.06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1074.6</v>
      </c>
      <c r="H10" s="12">
        <f ca="1">ROUND(INDIRECT(ADDRESS(ROW()+(0), COLUMN()+(-2), 1))*INDIRECT(ADDRESS(ROW()+(0), COLUMN()+(-1), 1)), 2)</f>
        <v>1074.6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1.48</v>
      </c>
      <c r="H11" s="12">
        <f ca="1">ROUND(INDIRECT(ADDRESS(ROW()+(0), COLUMN()+(-2), 1))*INDIRECT(ADDRESS(ROW()+(0), COLUMN()+(-1), 1)), 2)</f>
        <v>1.48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</v>
      </c>
      <c r="G12" s="14">
        <v>1.4</v>
      </c>
      <c r="H12" s="14">
        <f ca="1">ROUND(INDIRECT(ADDRESS(ROW()+(0), COLUMN()+(-2), 1))*INDIRECT(ADDRESS(ROW()+(0), COLUMN()+(-1), 1)), 2)</f>
        <v>1.4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1077.48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0.25</v>
      </c>
      <c r="G15" s="12">
        <v>23.74</v>
      </c>
      <c r="H15" s="12">
        <f ca="1">ROUND(INDIRECT(ADDRESS(ROW()+(0), COLUMN()+(-2), 1))*INDIRECT(ADDRESS(ROW()+(0), COLUMN()+(-1), 1)), 2)</f>
        <v>5.94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0.25</v>
      </c>
      <c r="G16" s="12">
        <v>21.9</v>
      </c>
      <c r="H16" s="12">
        <f ca="1">ROUND(INDIRECT(ADDRESS(ROW()+(0), COLUMN()+(-2), 1))*INDIRECT(ADDRESS(ROW()+(0), COLUMN()+(-1), 1)), 2)</f>
        <v>5.48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0.25</v>
      </c>
      <c r="G17" s="12">
        <v>23.74</v>
      </c>
      <c r="H17" s="12">
        <f ca="1">ROUND(INDIRECT(ADDRESS(ROW()+(0), COLUMN()+(-2), 1))*INDIRECT(ADDRESS(ROW()+(0), COLUMN()+(-1), 1)), 2)</f>
        <v>5.94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0.25</v>
      </c>
      <c r="G18" s="14">
        <v>21.9</v>
      </c>
      <c r="H18" s="14">
        <f ca="1">ROUND(INDIRECT(ADDRESS(ROW()+(0), COLUMN()+(-2), 1))*INDIRECT(ADDRESS(ROW()+(0), COLUMN()+(-1), 1)), 2)</f>
        <v>5.48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1)),INDIRECT(ADDRESS(ROW()+(-3), COLUMN()+(0), 1)),INDIRECT(ADDRESS(ROW()+(-4), COLUMN()+(0), 1))), 2)</f>
        <v>22.84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1)),INDIRECT(ADDRESS(ROW()+(-8), COLUMN()+(1), 1))), 2)</f>
        <v>1100.32</v>
      </c>
      <c r="H21" s="14">
        <f ca="1">ROUND(INDIRECT(ADDRESS(ROW()+(0), COLUMN()+(-2), 1))*INDIRECT(ADDRESS(ROW()+(0), COLUMN()+(-1), 1))/100, 2)</f>
        <v>22.01</v>
      </c>
    </row>
    <row r="22" spans="1:8" ht="13.50" thickBot="1" customHeight="1">
      <c r="A22" s="21" t="s">
        <v>39</v>
      </c>
      <c r="B22" s="21"/>
      <c r="C22" s="22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1)),INDIRECT(ADDRESS(ROW()+(-9), COLUMN()+(0), 1))), 2)</f>
        <v>1122.33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