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<sst xmlns="http://schemas.openxmlformats.org/spreadsheetml/2006/main" count="41" uniqueCount="41">
  <si>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</si>
  <si>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UAA011</t>
  </si>
  <si>
    <t xml:space="preserve">Ud</t>
  </si>
  <si>
    <t xml:space="preserve">Arqueta de hormigón en masa "in situ".</t>
  </si>
  <si>
    <r>
      <rPr>
        <sz val="8.25"/>
        <color rgb="FF000000"/>
        <rFont val="Arial"/>
        <family val="2"/>
      </rPr>
      <t xml:space="preserve">Arqueta sifónica, de hormigón en masa "in situ", de dimensiones interiores 50x50x50 cm, con tapa prefabricada de hormigón armado; previa excavación con medios manuales y posterior relleno del trasdós con material granular.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</si>
  <si>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</si>
  <si>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</si>
  <si>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</si>
  <si>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</si>
  <si>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</si>
  <si>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</si>
  <si>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</si>
  <si>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</si>
  <si>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</si>
  <si>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</si>
  <si>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mt11ppl030a</t>
  </si>
  <si>
    <t xml:space="preserve">Ud</t>
  </si>
  <si>
    <t xml:space="preserve">Codo 87°30' de PVC liso, D=125 mm.</t>
  </si>
  <si>
    <t xml:space="preserve">mt08epr030b</t>
  </si>
  <si>
    <t xml:space="preserve">Ud</t>
  </si>
  <si>
    <t xml:space="preserve">Molde reutilizable para formación de arquetas de sección cuadrada de 50x50x50 cm, de chapa metálica, incluso accesorios de montaje.</t>
  </si>
  <si>
    <t xml:space="preserve">mt11arf010a</t>
  </si>
  <si>
    <t xml:space="preserve">Ud</t>
  </si>
  <si>
    <t xml:space="preserve">Tapa de hormigón armado prefabricada, 50x50x5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</si>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</sst>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48" customWidth="1"/>
    <col min="4" max="4" width="73.61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0.245</v>
      </c>
      <c r="F10" s="12">
        <v>115.86</v>
      </c>
      <c r="G10" s="12">
        <f ca="1">ROUND(INDIRECT(ADDRESS(ROW()+(0), COLUMN()+(-2), 1))*INDIRECT(ADDRESS(ROW()+(0), COLUMN()+(-1), 1)), 2)</f>
        <v>28.39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8.7</v>
      </c>
      <c r="G11" s="12">
        <f ca="1">ROUND(INDIRECT(ADDRESS(ROW()+(0), COLUMN()+(-2), 1))*INDIRECT(ADDRESS(ROW()+(0), COLUMN()+(-1), 1)), 2)</f>
        <v>8.7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0.05</v>
      </c>
      <c r="F12" s="12">
        <v>228.57</v>
      </c>
      <c r="G12" s="12">
        <f ca="1">ROUND(INDIRECT(ADDRESS(ROW()+(0), COLUMN()+(-2), 1))*INDIRECT(ADDRESS(ROW()+(0), COLUMN()+(-1), 1)), 2)</f>
        <v>11.43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10</v>
      </c>
      <c r="G13" s="12">
        <f ca="1">ROUND(INDIRECT(ADDRESS(ROW()+(0), COLUMN()+(-2), 1))*INDIRECT(ADDRESS(ROW()+(0), COLUMN()+(-1), 1)), 2)</f>
        <v>10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0.419</v>
      </c>
      <c r="F14" s="14">
        <v>11.5</v>
      </c>
      <c r="G14" s="14">
        <f ca="1">ROUND(INDIRECT(ADDRESS(ROW()+(0), COLUMN()+(-2), 1))*INDIRECT(ADDRESS(ROW()+(0), COLUMN()+(-1), 1)), 2)</f>
        <v>4.82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63.34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0.949</v>
      </c>
      <c r="F17" s="12">
        <v>23.1</v>
      </c>
      <c r="G17" s="12">
        <f ca="1">ROUND(INDIRECT(ADDRESS(ROW()+(0), COLUMN()+(-2), 1))*INDIRECT(ADDRESS(ROW()+(0), COLUMN()+(-1), 1)), 2)</f>
        <v>21.92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1.464</v>
      </c>
      <c r="F18" s="14">
        <v>21.94</v>
      </c>
      <c r="G18" s="14">
        <f ca="1">ROUND(INDIRECT(ADDRESS(ROW()+(0), COLUMN()+(-2), 1))*INDIRECT(ADDRESS(ROW()+(0), COLUMN()+(-1), 1)), 2)</f>
        <v>32.12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54.04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117.38</v>
      </c>
      <c r="G21" s="14">
        <f ca="1">ROUND(INDIRECT(ADDRESS(ROW()+(0), COLUMN()+(-2), 1))*INDIRECT(ADDRESS(ROW()+(0), COLUMN()+(-1), 1))/100, 2)</f>
        <v>2.35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119.73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