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<sst xmlns="http://schemas.openxmlformats.org/spreadsheetml/2006/main" count="53" uniqueCount="53">
  <si>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</si>
  <si>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UAB011</t>
  </si>
  <si>
    <t xml:space="preserve">Ud</t>
  </si>
  <si>
    <t xml:space="preserve">Sistema de elevación con electrobomba sumergible, "EBARA".</t>
  </si>
  <si>
    <r>
      <rPr>
        <sz val="8.25"/>
        <color rgb="FF000000"/>
        <rFont val="Arial"/>
        <family val="2"/>
      </rPr>
      <t xml:space="preserve">Electrobomba sumergible, para achique de aguas limpias o ligeramente cargadas, construida en acero inoxidable, modelo BEST ONE MA "EBARA", con una potencia de 0,25 kW y salida de impulsión roscada de 1 1/4", para una altura máxima de inmersión de 5 m, temperatura máxima del líquido conducido 35°C según UNE-EN 60335-2-41 para uso doméstico y 40°C para otras aplicaciones y tamaño máximo de paso de sólidos 10 mm, con cuerpo de impulsión, filtro, impulsor, carcasa, tapa de motor y eje motor de acero inoxidable AISI 304, cierre mecánico con doble retén en cámara de aceite, motor asíncrono de 2 polos, aislamiento clase F, para alimentación monofásica a 230 V y 50 Hz de frecuencia, condensador y protección termoamperimétrica de rearme automático incorporados, protección IP68, con regulador de nivel incorporado y cable eléctrico de conexión de 5 metros con enchufe tipo shuko; conectada a conducto de impulsión de aguas residuales realizado con tubo de PVC.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</si>
  <si>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</si>
  <si>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</si>
  <si>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</si>
  <si>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</si>
  <si>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</si>
  <si>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</si>
  <si>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</si>
  <si>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mt36bse020D</t>
  </si>
  <si>
    <t xml:space="preserve">Ud</t>
  </si>
  <si>
    <t xml:space="preserve">Electrobomba sumergible, para achique de aguas limpias o ligeramente cargadas, construida en acero inoxidable, modelo BEST ONE MA "EBARA", con una potencia de 0,25 kW y salida de impulsión roscada de 1 1/4", para una altura máxima de inmersión de 5 m, temperatura máxima del líquido conducido 35°C según UNE-EN 60335-2-41 para uso doméstico y 40°C para otras aplicaciones y tamaño máximo de paso de sólidos 10 mm, con cuerpo de impulsión, filtro, impulsor, carcasa, tapa de motor y eje motor de acero inoxidable AISI 304, cierre mecánico con doble retén en cámara de aceite, motor asíncrono de 2 polos, aislamiento clase F, para alimentación monofásica a 230 V y 50 Hz de frecuencia, condensador y protección termoamperimétrica de rearme automático incorporados, protección IP68, con regulador de nivel incorporado y cable eléctrico de conexión de 5 metros con enchufe tipo shuko.</t>
  </si>
  <si>
    <t xml:space="preserve">mt36bom050r</t>
  </si>
  <si>
    <t xml:space="preserve">m</t>
  </si>
  <si>
    <t xml:space="preserve">Conducto de impulsión de aguas residuales realizado con tubo de PVC para presión de 10 atm, de 40 mm de diámetro, con extremo abocardado, según UNE-EN 1452.</t>
  </si>
  <si>
    <t xml:space="preserve">mt36bom051r</t>
  </si>
  <si>
    <t xml:space="preserve">Ud</t>
  </si>
  <si>
    <t xml:space="preserve">Repercusión, por m de tubería, de accesorios, uniones y piezas especiales para tubo de PVC para presión de 10 atm, de 40 mm de diámetro.</t>
  </si>
  <si>
    <t xml:space="preserve">mt37vre010e</t>
  </si>
  <si>
    <t xml:space="preserve">Ud</t>
  </si>
  <si>
    <t xml:space="preserve">Válvula de retención, con rosca GAS de 1 1/4", "EBARA".</t>
  </si>
  <si>
    <t xml:space="preserve">mt37svc010i</t>
  </si>
  <si>
    <t xml:space="preserve">Ud</t>
  </si>
  <si>
    <t xml:space="preserve">Válvula de compuerta de latón fundido, para roscar, de 1 1/4".</t>
  </si>
  <si>
    <t xml:space="preserve">mt36bom020</t>
  </si>
  <si>
    <t xml:space="preserve">Ud</t>
  </si>
  <si>
    <t xml:space="preserve">Accesorios para instalación de bomba sumergible portátil, para achique de aguas, instalada en arqueta enterrada y conexión a la red de evacuación.</t>
  </si>
  <si>
    <t xml:space="preserve">mt36bom060b</t>
  </si>
  <si>
    <t xml:space="preserve">Ud</t>
  </si>
  <si>
    <t xml:space="preserve">Conexión a la red eléctrica de bomba sumergible portátil, para achique de aguas, instalada en arqueta enterrada.</t>
  </si>
  <si>
    <t xml:space="preserve">mt37bce909a</t>
  </si>
  <si>
    <t xml:space="preserve">Ud</t>
  </si>
  <si>
    <t xml:space="preserve">Puesta en marcha de sistema de elevación de aguas residuales con electrobomba sumergible, "EBARA".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</si>
  <si>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</si>
  <si>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</si>
  <si>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</si>
  <si>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</si>
  <si>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</si>
  <si>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</si>
  <si>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</si>
  <si>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</si>
  <si>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</si>
  <si>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</si>
  <si>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</si>
  <si>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</si>
  <si>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</si>
  <si>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</si>
  <si>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</si>
  <si>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691,98€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</si>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</sst>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425</v>
      </c>
      <c r="H10" s="12">
        <f ca="1">ROUND(INDIRECT(ADDRESS(ROW()+(0), COLUMN()+(-2), 1))*INDIRECT(ADDRESS(ROW()+(0), COLUMN()+(-1), 1)), 2)</f>
        <v>425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2.32</v>
      </c>
      <c r="H11" s="12">
        <f ca="1">ROUND(INDIRECT(ADDRESS(ROW()+(0), COLUMN()+(-2), 1))*INDIRECT(ADDRESS(ROW()+(0), COLUMN()+(-1), 1)), 2)</f>
        <v>4.64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0.7</v>
      </c>
      <c r="H12" s="12">
        <f ca="1">ROUND(INDIRECT(ADDRESS(ROW()+(0), COLUMN()+(-2), 1))*INDIRECT(ADDRESS(ROW()+(0), COLUMN()+(-1), 1)), 2)</f>
        <v>1.4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102</v>
      </c>
      <c r="H13" s="12">
        <f ca="1">ROUND(INDIRECT(ADDRESS(ROW()+(0), COLUMN()+(-2), 1))*INDIRECT(ADDRESS(ROW()+(0), COLUMN()+(-1), 1)), 2)</f>
        <v>102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14.2</v>
      </c>
      <c r="H14" s="12">
        <f ca="1">ROUND(INDIRECT(ADDRESS(ROW()+(0), COLUMN()+(-2), 1))*INDIRECT(ADDRESS(ROW()+(0), COLUMN()+(-1), 1)), 2)</f>
        <v>14.2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22.45</v>
      </c>
      <c r="H15" s="12">
        <f ca="1">ROUND(INDIRECT(ADDRESS(ROW()+(0), COLUMN()+(-2), 1))*INDIRECT(ADDRESS(ROW()+(0), COLUMN()+(-1), 1)), 2)</f>
        <v>22.45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5</v>
      </c>
      <c r="H16" s="12">
        <f ca="1">ROUND(INDIRECT(ADDRESS(ROW()+(0), COLUMN()+(-2), 1))*INDIRECT(ADDRESS(ROW()+(0), COLUMN()+(-1), 1)), 2)</f>
        <v>5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</v>
      </c>
      <c r="G17" s="14">
        <v>92</v>
      </c>
      <c r="H17" s="14">
        <f ca="1">ROUND(INDIRECT(ADDRESS(ROW()+(0), COLUMN()+(-2), 1))*INDIRECT(ADDRESS(ROW()+(0), COLUMN()+(-1), 1)), 2)</f>
        <v>92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666.69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0.8</v>
      </c>
      <c r="G20" s="12">
        <v>23.74</v>
      </c>
      <c r="H20" s="12">
        <f ca="1">ROUND(INDIRECT(ADDRESS(ROW()+(0), COLUMN()+(-2), 1))*INDIRECT(ADDRESS(ROW()+(0), COLUMN()+(-1), 1)), 2)</f>
        <v>18.99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0.8</v>
      </c>
      <c r="G21" s="12">
        <v>21.9</v>
      </c>
      <c r="H21" s="12">
        <f ca="1">ROUND(INDIRECT(ADDRESS(ROW()+(0), COLUMN()+(-2), 1))*INDIRECT(ADDRESS(ROW()+(0), COLUMN()+(-1), 1)), 2)</f>
        <v>17.52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0.78</v>
      </c>
      <c r="G22" s="14">
        <v>23.74</v>
      </c>
      <c r="H22" s="14">
        <f ca="1">ROUND(INDIRECT(ADDRESS(ROW()+(0), COLUMN()+(-2), 1))*INDIRECT(ADDRESS(ROW()+(0), COLUMN()+(-1), 1)), 2)</f>
        <v>18.52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1))), 2)</f>
        <v>55.03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1)),INDIRECT(ADDRESS(ROW()+(-7), COLUMN()+(1), 1))), 2)</f>
        <v>721.72</v>
      </c>
      <c r="H25" s="14">
        <f ca="1">ROUND(INDIRECT(ADDRESS(ROW()+(0), COLUMN()+(-2), 1))*INDIRECT(ADDRESS(ROW()+(0), COLUMN()+(-1), 1))/100, 2)</f>
        <v>14.43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1)),INDIRECT(ADDRESS(ROW()+(-8), COLUMN()+(0), 1))), 2)</f>
        <v>736.15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