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<sst xmlns="http://schemas.openxmlformats.org/spreadsheetml/2006/main" count="66" uniqueCount="66">
  <si>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</si>
  <si>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</si>
  <si>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</si>
  <si>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Imbornal.</t>
  </si>
  <si>
    <r>
      <rPr>
        <sz val="8.25"/>
        <color rgb="FF000000"/>
        <rFont val="Arial"/>
        <family val="2"/>
      </rPr>
      <t xml:space="preserve">Imbornal de hormigón en masa "in situ", de 25x50x90 cm, con poceta de clapeta. El precio incluye el relleno del trasdós con material granular, pero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</si>
  <si>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</si>
  <si>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</si>
  <si>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</si>
  <si>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</si>
  <si>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</si>
  <si>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</si>
  <si>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</si>
  <si>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</si>
  <si>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</si>
  <si>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</si>
  <si>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mt10hmf010tLc</t>
  </si>
  <si>
    <t xml:space="preserve">m³</t>
  </si>
  <si>
    <t xml:space="preserve">Hormigón HM-20/P/20/X0, fabricado en central.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</si>
  <si>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</si>
  <si>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</si>
  <si>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</si>
  <si>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</si>
  <si>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</si>
  <si>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</si>
  <si>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</si>
  <si>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</si>
  <si>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</si>
  <si>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</si>
  <si>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</si>
  <si>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</si>
  <si>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mt11rej010f</t>
  </si>
  <si>
    <t xml:space="preserve">Ud</t>
  </si>
  <si>
    <t xml:space="preserve">Marco y rejilla de fundición dúctil, clase C-250 según UNE-EN 124, abatible y provista de cadena antirrobo, de 500x250 mm, para imbornal,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</si>
  <si>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</si>
  <si>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</si>
  <si>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</si>
  <si>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mt08epr040</t>
  </si>
  <si>
    <t xml:space="preserve">Ud</t>
  </si>
  <si>
    <t xml:space="preserve">Encofrado recuperable de chapa metálica para formación de imbornal de sección rectangular.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</si>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</sst>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70.89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0.088</v>
      </c>
      <c r="G10" s="11"/>
      <c r="H10" s="12">
        <v>11.5</v>
      </c>
      <c r="I10" s="12">
        <f ca="1">ROUND(INDIRECT(ADDRESS(ROW()+(0), COLUMN()+(-3), 1))*INDIRECT(ADDRESS(ROW()+(0), COLUMN()+(-1), 1)), 2)</f>
        <v>1.01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0.21</v>
      </c>
      <c r="G11" s="11"/>
      <c r="H11" s="12">
        <v>81.8</v>
      </c>
      <c r="I11" s="12">
        <f ca="1">ROUND(INDIRECT(ADDRESS(ROW()+(0), COLUMN()+(-3), 1))*INDIRECT(ADDRESS(ROW()+(0), COLUMN()+(-1), 1)), 2)</f>
        <v>17.18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8</v>
      </c>
      <c r="G12" s="11"/>
      <c r="H12" s="12">
        <v>0.51</v>
      </c>
      <c r="I12" s="12">
        <f ca="1">ROUND(INDIRECT(ADDRESS(ROW()+(0), COLUMN()+(-3), 1))*INDIRECT(ADDRESS(ROW()+(0), COLUMN()+(-1), 1)), 2)</f>
        <v>4.08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0.007</v>
      </c>
      <c r="G13" s="11"/>
      <c r="H13" s="12">
        <v>1.5</v>
      </c>
      <c r="I13" s="12">
        <f ca="1">ROUND(INDIRECT(ADDRESS(ROW()+(0), COLUMN()+(-3), 1))*INDIRECT(ADDRESS(ROW()+(0), COLUMN()+(-1), 1)), 2)</f>
        <v>0.01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0.041</v>
      </c>
      <c r="G14" s="11"/>
      <c r="H14" s="12">
        <v>73.55</v>
      </c>
      <c r="I14" s="12">
        <f ca="1">ROUND(INDIRECT(ADDRESS(ROW()+(0), COLUMN()+(-3), 1))*INDIRECT(ADDRESS(ROW()+(0), COLUMN()+(-1), 1)), 2)</f>
        <v>3.02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105</v>
      </c>
      <c r="I15" s="12">
        <f ca="1">ROUND(INDIRECT(ADDRESS(ROW()+(0), COLUMN()+(-3), 1))*INDIRECT(ADDRESS(ROW()+(0), COLUMN()+(-1), 1)), 2)</f>
        <v>105</v>
      </c>
      <c r="J15" s="12"/>
    </row>
    <row r="16" spans="1:10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</v>
      </c>
      <c r="G16" s="11"/>
      <c r="H16" s="12">
        <v>40.25</v>
      </c>
      <c r="I16" s="12">
        <f ca="1">ROUND(INDIRECT(ADDRESS(ROW()+(0), COLUMN()+(-3), 1))*INDIRECT(ADDRESS(ROW()+(0), COLUMN()+(-1), 1)), 2)</f>
        <v>40.25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0.61</v>
      </c>
      <c r="G17" s="11"/>
      <c r="H17" s="12">
        <v>11.5</v>
      </c>
      <c r="I17" s="12">
        <f ca="1">ROUND(INDIRECT(ADDRESS(ROW()+(0), COLUMN()+(-3), 1))*INDIRECT(ADDRESS(ROW()+(0), COLUMN()+(-1), 1)), 2)</f>
        <v>7.02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0.015</v>
      </c>
      <c r="G18" s="13"/>
      <c r="H18" s="14">
        <v>182.86</v>
      </c>
      <c r="I18" s="14">
        <f ca="1">ROUND(INDIRECT(ADDRESS(ROW()+(0), COLUMN()+(-3), 1))*INDIRECT(ADDRESS(ROW()+(0), COLUMN()+(-1), 1)), 2)</f>
        <v>2.74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180.31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1.8</v>
      </c>
      <c r="G21" s="11"/>
      <c r="H21" s="12">
        <v>23.1</v>
      </c>
      <c r="I21" s="12">
        <f ca="1">ROUND(INDIRECT(ADDRESS(ROW()+(0), COLUMN()+(-3), 1))*INDIRECT(ADDRESS(ROW()+(0), COLUMN()+(-1), 1)), 2)</f>
        <v>41.58</v>
      </c>
      <c r="J21" s="12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1.91</v>
      </c>
      <c r="G22" s="13"/>
      <c r="H22" s="14">
        <v>21.94</v>
      </c>
      <c r="I22" s="14">
        <f ca="1">ROUND(INDIRECT(ADDRESS(ROW()+(0), COLUMN()+(-3), 1))*INDIRECT(ADDRESS(ROW()+(0), COLUMN()+(-1), 1)), 2)</f>
        <v>41.91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83.49</v>
      </c>
      <c r="J23" s="17"/>
    </row>
    <row r="24" spans="1:10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263.8</v>
      </c>
      <c r="I25" s="14">
        <f ca="1">ROUND(INDIRECT(ADDRESS(ROW()+(0), COLUMN()+(-3), 1))*INDIRECT(ADDRESS(ROW()+(0), COLUMN()+(-1), 1))/100, 2)</f>
        <v>5.28</v>
      </c>
      <c r="J25" s="14"/>
    </row>
    <row r="26" spans="1:10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269.08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9">
        <v>1.06202e+06</v>
      </c>
      <c r="F30" s="29"/>
      <c r="G30" s="29">
        <v>1.06202e+06</v>
      </c>
      <c r="H30" s="29"/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9">
        <v>1.18202e+06</v>
      </c>
      <c r="F32" s="29"/>
      <c r="G32" s="29">
        <v>1.18202e+06</v>
      </c>
      <c r="H32" s="29"/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1"/>
      <c r="F33" s="31"/>
      <c r="G33" s="31"/>
      <c r="H33" s="31"/>
      <c r="I33" s="31"/>
      <c r="J33" s="31"/>
    </row>
    <row r="36" spans="1:1" ht="33.75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9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H19"/>
    <mergeCell ref="I19:J19"/>
    <mergeCell ref="A20:B20"/>
    <mergeCell ref="D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H23"/>
    <mergeCell ref="I23:J23"/>
    <mergeCell ref="A24:B24"/>
    <mergeCell ref="D24:G24"/>
    <mergeCell ref="I24:J24"/>
    <mergeCell ref="A25:B25"/>
    <mergeCell ref="D25:E25"/>
    <mergeCell ref="F25:G25"/>
    <mergeCell ref="I25:J25"/>
    <mergeCell ref="A26:E26"/>
    <mergeCell ref="F26:H26"/>
    <mergeCell ref="I26:J26"/>
    <mergeCell ref="A29:D29"/>
    <mergeCell ref="E29:F29"/>
    <mergeCell ref="G29:I29"/>
    <mergeCell ref="A30:D30"/>
    <mergeCell ref="E30:F31"/>
    <mergeCell ref="G30:I31"/>
    <mergeCell ref="J30:J31"/>
    <mergeCell ref="A31:D31"/>
    <mergeCell ref="A32:D32"/>
    <mergeCell ref="E32:F33"/>
    <mergeCell ref="G32:I33"/>
    <mergeCell ref="J32:J33"/>
    <mergeCell ref="A33:D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