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<sst xmlns="http://schemas.openxmlformats.org/spreadsheetml/2006/main" count="38" uniqueCount="38">
  <si>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</si>
  <si>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</si>
  <si>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</si>
  <si>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</si>
  <si>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8x5 m y 6 kW de potencia total instalada, compuesta de kit de estructura, de acero galvanizado formado por pilares, vigas y correas, con uniones atornilladas en obra, de 2,5 m de altura libre en la parte baja, con un ángulo de inclinación de 11° y 7 m de distancia entre centros de pilares y cubierta de 24 módulos solares fotovoltaicos de células de silicio policristalino, potencia máxima (Wp) 250 W, tensión a máxima potencia (Vmp) 36,2 V, intensidad a máxima potencia (Imp) 6,91 A, tensión en circuito abierto (Voc) 44,6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18,11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</si>
  <si>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</si>
  <si>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</si>
  <si>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</si>
  <si>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</si>
  <si>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</si>
  <si>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</si>
  <si>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</si>
  <si>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</si>
  <si>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</si>
  <si>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7 m de distancia entre centros de pilares, para la formación de marquesina a un agua de 8x5 m, con accesorios, tornillería y elementos de anclaje.</t>
  </si>
  <si>
    <t xml:space="preserve">mt35sol030aBB</t>
  </si>
  <si>
    <t xml:space="preserve">Ud</t>
  </si>
  <si>
    <t xml:space="preserve">Módulo solar fotovoltaico de células de silicio policristalino, potencia máxima (Wp) 250 W, tensión a máxima potencia (Vmp) 36,2 V, intensidad a máxima potencia (Imp) 6,91 A, tensión en circuito abierto (Voc) 44,6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18,11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</si>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</sst>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1672</v>
      </c>
      <c r="G10" s="12">
        <f ca="1">ROUND(INDIRECT(ADDRESS(ROW()+(0), COLUMN()+(-2), 1))*INDIRECT(ADDRESS(ROW()+(0), COLUMN()+(-1), 1)), 2)</f>
        <v>1672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242.5</v>
      </c>
      <c r="G11" s="14">
        <f ca="1">ROUND(INDIRECT(ADDRESS(ROW()+(0), COLUMN()+(-2), 1))*INDIRECT(ADDRESS(ROW()+(0), COLUMN()+(-1), 1)), 2)</f>
        <v>5820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23.03</v>
      </c>
      <c r="G14" s="12">
        <f ca="1">ROUND(INDIRECT(ADDRESS(ROW()+(0), COLUMN()+(-2), 1))*INDIRECT(ADDRESS(ROW()+(0), COLUMN()+(-1), 1)), 2)</f>
        <v>92.12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</v>
      </c>
      <c r="F15" s="12">
        <v>21.86</v>
      </c>
      <c r="G15" s="12">
        <f ca="1">ROUND(INDIRECT(ADDRESS(ROW()+(0), COLUMN()+(-2), 1))*INDIRECT(ADDRESS(ROW()+(0), COLUMN()+(-1), 1)), 2)</f>
        <v>87.44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7.8</v>
      </c>
      <c r="F16" s="12">
        <v>22.74</v>
      </c>
      <c r="G16" s="12">
        <f ca="1">ROUND(INDIRECT(ADDRESS(ROW()+(0), COLUMN()+(-2), 1))*INDIRECT(ADDRESS(ROW()+(0), COLUMN()+(-1), 1)), 2)</f>
        <v>177.37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7.8</v>
      </c>
      <c r="F17" s="14">
        <v>20.98</v>
      </c>
      <c r="G17" s="14">
        <f ca="1">ROUND(INDIRECT(ADDRESS(ROW()+(0), COLUMN()+(-2), 1))*INDIRECT(ADDRESS(ROW()+(0), COLUMN()+(-1), 1)), 2)</f>
        <v>163.64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520.57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8012.57</v>
      </c>
      <c r="G20" s="14">
        <f ca="1">ROUND(INDIRECT(ADDRESS(ROW()+(0), COLUMN()+(-2), 1))*INDIRECT(ADDRESS(ROW()+(0), COLUMN()+(-1), 1))/100, 2)</f>
        <v>320.5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8333.07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