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<sst xmlns="http://schemas.openxmlformats.org/spreadsheetml/2006/main" count="32" uniqueCount="32">
  <si>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</si>
  <si>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UPS010</t>
  </si>
  <si>
    <t xml:space="preserve">Ud</t>
  </si>
  <si>
    <t xml:space="preserve">Ascensor acuático "METALU".</t>
  </si>
  <si>
    <r>
      <rPr>
        <sz val="8.25"/>
        <color rgb="FF000000"/>
        <rFont val="Arial"/>
        <family val="2"/>
      </rPr>
      <t xml:space="preserve">Ascensor acuático hidráulico, móvil, PK "METALU", de acero inoxidable AISI 316, con 150 kg de capacidad de carga y un desplazamiento vertical del asiento de 1,06 m, formado por soporte metálico, unido a un cilindro con una estructura soporte tubular en U en su extremo, unida a su vez a un asiento desmontable de PVC, con capacidad de desplazamiento vertical y giro; introducción del soporte en casquillo metálico fijado con resina epoxi-acrilato, en taladro previamente ejecutado en el borde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</si>
  <si>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</si>
  <si>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</si>
  <si>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</si>
  <si>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</si>
  <si>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</si>
  <si>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</si>
  <si>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</si>
  <si>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mt39aah020a</t>
  </si>
  <si>
    <t xml:space="preserve">Ud</t>
  </si>
  <si>
    <t xml:space="preserve">Ascensor acuático hidráulico, móvil, PK "METALU", de acero inoxidable AISI 316, con 150 kg de capacidad de carga y un desplazamiento vertical del asiento de 1,06 m, formado por soporte metálico, unido a un cilindro con una estructura soporte tubular en U en su extremo, unida a su vez a un asiento desmontable de PVC, con capacidad de desplazamiento vertical y giro, con casquillo metálico, mecanismos para conexión equipotencial, pistón, válvula de 3 vías y conexión a la toma de agua, requiriendo una presión de entre 3,5 y 5,5 kg/m²; para la accesibilidad autónoma de personas con movilidad reducida a la piscina.</t>
  </si>
  <si>
    <t xml:space="preserve">mt26wur060a</t>
  </si>
  <si>
    <t xml:space="preserve">Ud</t>
  </si>
  <si>
    <t xml:space="preserve">Cartucho a base de resina epoxi-acrilato, de dos componentes, de 420 ml, con cánula mezcladora.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</si>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</sst>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</v>
      </c>
      <c r="H10" s="12">
        <f ca="1">ROUND(INDIRECT(ADDRESS(ROW()+(0), COLUMN()+(-2), 1))*INDIRECT(ADDRESS(ROW()+(0), COLUMN()+(-1), 1)), 2)</f>
        <v>3745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30.22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1.25</v>
      </c>
      <c r="G14" s="12">
        <v>23.1</v>
      </c>
      <c r="H14" s="12">
        <f ca="1">ROUND(INDIRECT(ADDRESS(ROW()+(0), COLUMN()+(-2), 1))*INDIRECT(ADDRESS(ROW()+(0), COLUMN()+(-1), 1)), 2)</f>
        <v>28.88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</v>
      </c>
      <c r="G15" s="14">
        <v>21.94</v>
      </c>
      <c r="H15" s="14">
        <f ca="1">ROUND(INDIRECT(ADDRESS(ROW()+(0), COLUMN()+(-2), 1))*INDIRECT(ADDRESS(ROW()+(0), COLUMN()+(-1), 1)), 2)</f>
        <v>27.43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3816.42</v>
      </c>
      <c r="H18" s="14">
        <f ca="1">ROUND(INDIRECT(ADDRESS(ROW()+(0), COLUMN()+(-2), 1))*INDIRECT(ADDRESS(ROW()+(0), COLUMN()+(-1), 1))/100, 2)</f>
        <v>76.33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3892.75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