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<sst xmlns="http://schemas.openxmlformats.org/spreadsheetml/2006/main" count="41" uniqueCount="41">
  <si>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</si>
  <si>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</si>
  <si>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</si>
  <si>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</si>
  <si>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4" DN 100 mm, colocado en armario prefabricado,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</si>
  <si>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</si>
  <si>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</si>
  <si>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</si>
  <si>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</si>
  <si>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</si>
  <si>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</si>
  <si>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</si>
  <si>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mt37svc010w</t>
  </si>
  <si>
    <t xml:space="preserve">Ud</t>
  </si>
  <si>
    <t xml:space="preserve">Válvula de compuerta de latón fundido, para roscar, de 4".</t>
  </si>
  <si>
    <t xml:space="preserve">mt37sgl010c</t>
  </si>
  <si>
    <t xml:space="preserve">Ud</t>
  </si>
  <si>
    <t xml:space="preserve">Grifo de purga de 25 mm.</t>
  </si>
  <si>
    <t xml:space="preserve">mt37svr010i</t>
  </si>
  <si>
    <t xml:space="preserve">Ud</t>
  </si>
  <si>
    <t xml:space="preserve">Válvula de retención de latón para roscar de 4".</t>
  </si>
  <si>
    <t xml:space="preserve">mt37cir010d</t>
  </si>
  <si>
    <t xml:space="preserve">Ud</t>
  </si>
  <si>
    <t xml:space="preserve">Armario de fibra de vidrio de 100x70x40 cm para alojar contador individual de agua de 80 a 100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</si>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</sst>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146.55</v>
      </c>
      <c r="H10" s="12">
        <f ca="1">ROUND(INDIRECT(ADDRESS(ROW()+(0), COLUMN()+(-2), 1))*INDIRECT(ADDRESS(ROW()+(0), COLUMN()+(-1), 1)), 2)</f>
        <v>293.1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6.64</v>
      </c>
      <c r="H11" s="12">
        <f ca="1">ROUND(INDIRECT(ADDRESS(ROW()+(0), COLUMN()+(-2), 1))*INDIRECT(ADDRESS(ROW()+(0), COLUMN()+(-1), 1)), 2)</f>
        <v>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115.34</v>
      </c>
      <c r="H12" s="12">
        <f ca="1">ROUND(INDIRECT(ADDRESS(ROW()+(0), COLUMN()+(-2), 1))*INDIRECT(ADDRESS(ROW()+(0), COLUMN()+(-1), 1)), 2)</f>
        <v>115.34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237.4</v>
      </c>
      <c r="H13" s="12">
        <f ca="1">ROUND(INDIRECT(ADDRESS(ROW()+(0), COLUMN()+(-2), 1))*INDIRECT(ADDRESS(ROW()+(0), COLUMN()+(-1), 1)), 2)</f>
        <v>237.4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1.4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</v>
      </c>
      <c r="G17" s="12">
        <v>23.74</v>
      </c>
      <c r="H17" s="12">
        <f ca="1">ROUND(INDIRECT(ADDRESS(ROW()+(0), COLUMN()+(-2), 1))*INDIRECT(ADDRESS(ROW()+(0), COLUMN()+(-1), 1)), 2)</f>
        <v>47.48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</v>
      </c>
      <c r="G18" s="14">
        <v>21.9</v>
      </c>
      <c r="H18" s="14">
        <f ca="1">ROUND(INDIRECT(ADDRESS(ROW()+(0), COLUMN()+(-2), 1))*INDIRECT(ADDRESS(ROW()+(0), COLUMN()+(-1), 1)), 2)</f>
        <v>21.9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723.26</v>
      </c>
      <c r="H21" s="14">
        <f ca="1">ROUND(INDIRECT(ADDRESS(ROW()+(0), COLUMN()+(-2), 1))*INDIRECT(ADDRESS(ROW()+(0), COLUMN()+(-1), 1))/100, 2)</f>
        <v>28.93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752.19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