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<sst xmlns="http://schemas.openxmlformats.org/spreadsheetml/2006/main" count="35" uniqueCount="35">
  <si>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</si>
  <si>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URE010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</si>
  <si>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</si>
  <si>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</si>
  <si>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de fundición, con racor de salida tipo Barcelona de 40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</si>
  <si>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</si>
  <si>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</si>
  <si>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</si>
  <si>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</si>
  <si>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</si>
  <si>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</si>
  <si>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</si>
  <si>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mt48wwg100f</t>
  </si>
  <si>
    <t xml:space="preserve">Ud</t>
  </si>
  <si>
    <t xml:space="preserve">Boca de riego, formada por cuerpo y tapa de fundición con cerradura de cuadradillo, brida de entrada, llave de corte y racor de salida tipo Barcelona de latón de 40 mm de diámetro.</t>
  </si>
  <si>
    <t xml:space="preserve">mt37tpj023fe</t>
  </si>
  <si>
    <t xml:space="preserve">Ud</t>
  </si>
  <si>
    <t xml:space="preserve">Collarín de toma de PP con cuatro tornillos, para tubo de 63 mm de diámetro exterior, con toma para conexión roscada de 1 1/2" de diámetro, PN=16 atm, con juntas elásticas de EPDM, según UNE-EN ISO 15874-3.</t>
  </si>
  <si>
    <t xml:space="preserve">mt37tpa030da</t>
  </si>
  <si>
    <t xml:space="preserve">m</t>
  </si>
  <si>
    <t xml:space="preserve">Tubo de polietileno PE 40 de color negro con bandas de color azul, de 40 mm de diámetro exterior y 5,5 mm de espesor, PN=10 atm, según UNE-EN 12201-2.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</si>
  <si>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</si>
  <si>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</si>
  <si>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</si>
  <si>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</si>
  <si>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</si>
  <si>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</si>
  <si>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</si>
  <si>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</si>
  <si>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</si>
  <si>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</si>
  <si>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</si>
  <si>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</si>
  <si>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104,35€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</si>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</sst>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225.88</v>
      </c>
      <c r="G10" s="12">
        <f ca="1">ROUND(INDIRECT(ADDRESS(ROW()+(0), COLUMN()+(-2), 1))*INDIRECT(ADDRESS(ROW()+(0), COLUMN()+(-1), 1)), 2)</f>
        <v>225.88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5.86</v>
      </c>
      <c r="G11" s="12">
        <f ca="1">ROUND(INDIRECT(ADDRESS(ROW()+(0), COLUMN()+(-2), 1))*INDIRECT(ADDRESS(ROW()+(0), COLUMN()+(-1), 1)), 2)</f>
        <v>5.86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4.09</v>
      </c>
      <c r="G12" s="14">
        <f ca="1">ROUND(INDIRECT(ADDRESS(ROW()+(0), COLUMN()+(-2), 1))*INDIRECT(ADDRESS(ROW()+(0), COLUMN()+(-1), 1)), 2)</f>
        <v>4.09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235.83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</v>
      </c>
      <c r="F15" s="12">
        <v>23.74</v>
      </c>
      <c r="G15" s="12">
        <f ca="1">ROUND(INDIRECT(ADDRESS(ROW()+(0), COLUMN()+(-2), 1))*INDIRECT(ADDRESS(ROW()+(0), COLUMN()+(-1), 1)), 2)</f>
        <v>7.12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</v>
      </c>
      <c r="F16" s="14">
        <v>21.9</v>
      </c>
      <c r="G16" s="14">
        <f ca="1">ROUND(INDIRECT(ADDRESS(ROW()+(0), COLUMN()+(-2), 1))*INDIRECT(ADDRESS(ROW()+(0), COLUMN()+(-1), 1)), 2)</f>
        <v>6.57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13.69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249.52</v>
      </c>
      <c r="G19" s="14">
        <f ca="1">ROUND(INDIRECT(ADDRESS(ROW()+(0), COLUMN()+(-2), 1))*INDIRECT(ADDRESS(ROW()+(0), COLUMN()+(-1), 1))/100, 2)</f>
        <v>4.99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254.51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