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<sst xmlns="http://schemas.openxmlformats.org/spreadsheetml/2006/main" count="38" uniqueCount="38">
  <si>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</si>
  <si>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</si>
  <si>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</si>
  <si>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</si>
  <si>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tipo jardín, de latón, conexión de 1/2" de diámetro, con toma roscada para acoplamiento de la manguera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</si>
  <si>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</si>
  <si>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</si>
  <si>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</si>
  <si>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</si>
  <si>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</si>
  <si>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</si>
  <si>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</si>
  <si>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mt48wwg110a</t>
  </si>
  <si>
    <t xml:space="preserve">Ud</t>
  </si>
  <si>
    <t xml:space="preserve">Boca de riego tipo jardín, de latón, conexión de 1/2" de diámetro.</t>
  </si>
  <si>
    <t xml:space="preserve">mt48wwg111a</t>
  </si>
  <si>
    <t xml:space="preserve">Ud</t>
  </si>
  <si>
    <t xml:space="preserve">Toma roscada para boca de riego y conexión para acoplamiento de la manguera de 3/4" de diámetro.</t>
  </si>
  <si>
    <t xml:space="preserve">mt37tpj023dc</t>
  </si>
  <si>
    <t xml:space="preserve">Ud</t>
  </si>
  <si>
    <t xml:space="preserve">Collarín de toma de PP con dos tornillos, para tubo de 40 mm de diámetro exterior, con toma para conexión roscada de 1" de diámetro, PN=16 atm, con juntas elásticas de EPDM, según UNE-EN ISO 15874-3.</t>
  </si>
  <si>
    <t xml:space="preserve">mt37tpa030ba</t>
  </si>
  <si>
    <t xml:space="preserve">m</t>
  </si>
  <si>
    <t xml:space="preserve">Tubo de polietileno PE 40 de color negro con bandas de color azul, de 25 mm de diámetro exterior y 3,5 mm de espesor, PN=10 atm, según UNE-EN 12201-2.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</si>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</sst>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20.42</v>
      </c>
      <c r="G10" s="12">
        <f ca="1">ROUND(INDIRECT(ADDRESS(ROW()+(0), COLUMN()+(-2), 1))*INDIRECT(ADDRESS(ROW()+(0), COLUMN()+(-1), 1)), 2)</f>
        <v>20.42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34.05</v>
      </c>
      <c r="G11" s="12">
        <f ca="1">ROUND(INDIRECT(ADDRESS(ROW()+(0), COLUMN()+(-2), 1))*INDIRECT(ADDRESS(ROW()+(0), COLUMN()+(-1), 1)), 2)</f>
        <v>34.05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3.33</v>
      </c>
      <c r="G12" s="12">
        <f ca="1">ROUND(INDIRECT(ADDRESS(ROW()+(0), COLUMN()+(-2), 1))*INDIRECT(ADDRESS(ROW()+(0), COLUMN()+(-1), 1)), 2)</f>
        <v>3.33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1.67</v>
      </c>
      <c r="G13" s="14">
        <f ca="1">ROUND(INDIRECT(ADDRESS(ROW()+(0), COLUMN()+(-2), 1))*INDIRECT(ADDRESS(ROW()+(0), COLUMN()+(-1), 1)), 2)</f>
        <v>1.67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59.47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0.19</v>
      </c>
      <c r="F16" s="12">
        <v>23.74</v>
      </c>
      <c r="G16" s="12">
        <f ca="1">ROUND(INDIRECT(ADDRESS(ROW()+(0), COLUMN()+(-2), 1))*INDIRECT(ADDRESS(ROW()+(0), COLUMN()+(-1), 1)), 2)</f>
        <v>4.51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0.19</v>
      </c>
      <c r="F17" s="14">
        <v>21.9</v>
      </c>
      <c r="G17" s="14">
        <f ca="1">ROUND(INDIRECT(ADDRESS(ROW()+(0), COLUMN()+(-2), 1))*INDIRECT(ADDRESS(ROW()+(0), COLUMN()+(-1), 1)), 2)</f>
        <v>4.16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8.67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68.14</v>
      </c>
      <c r="G20" s="14">
        <f ca="1">ROUND(INDIRECT(ADDRESS(ROW()+(0), COLUMN()+(-2), 1))*INDIRECT(ADDRESS(ROW()+(0), COLUMN()+(-1), 1))/100, 2)</f>
        <v>1.36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69.5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