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<sst xmlns="http://schemas.openxmlformats.org/spreadsheetml/2006/main" count="40" uniqueCount="40">
  <si>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</si>
  <si>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USA010</t>
  </si>
  <si>
    <t xml:space="preserve">Ud</t>
  </si>
  <si>
    <t xml:space="preserve">Separador de grasas de polietileno de alta densidad (PEAD/HDPE).</t>
  </si>
  <si>
    <r>
      <rPr>
        <sz val="8.25"/>
        <color rgb="FF000000"/>
        <rFont val="Arial"/>
        <family val="2"/>
      </rPr>
      <t xml:space="preserve">Separador de grasas de polietileno de alta densidad (PEAD/HDPE), cilíndrico, de 6000 litros, de 12 litros/s de caudal máximo de aguas grises y de 2400 mm de diámetro y 1980 mm de altura, con boca de acceso, boca de entrada y boca de salida de 200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</si>
  <si>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</si>
  <si>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</si>
  <si>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</si>
  <si>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</si>
  <si>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</si>
  <si>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</si>
  <si>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</si>
  <si>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mt46fgp110g</t>
  </si>
  <si>
    <t xml:space="preserve">Ud</t>
  </si>
  <si>
    <t xml:space="preserve">Separador de grasas de polietileno de alta densidad (PEAD/HDPE), cilíndrico, de 6000 litros, de 12 litros/s de caudal máximo de aguas grises y de 2400 mm de diámetro y 1980 mm de altura, con boca de acceso, boca de entrada y boca de salida de 200 mm de diámetro, según UNE-EN 1825-1,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</si>
  <si>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</si>
  <si>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</si>
  <si>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</si>
  <si>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</si>
  <si>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</si>
  <si>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</si>
  <si>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</si>
  <si>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</si>
  <si>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</si>
  <si>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</si>
  <si>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</si>
  <si>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</si>
  <si>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</si>
  <si>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</si>
  <si>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</si>
  <si>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</si>
  <si>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</si>
  <si>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</si>
  <si>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1825-1:2004</t>
  </si>
  <si>
    <t xml:space="preserve">3/4</t>
  </si>
  <si>
    <t xml:space="preserve">Separadores de grasas. Parte 1: Principios de diseño, características funcionales, ensayos, marcado y control de calidad.</t>
  </si>
  <si>
    <t xml:space="preserve">EN  1825-1:2004/A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</si>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</sst>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4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3547.6</v>
      </c>
      <c r="H10" s="14">
        <f ca="1">ROUND(INDIRECT(ADDRESS(ROW()+(0), COLUMN()+(-2), 1))*INDIRECT(ADDRESS(ROW()+(0), COLUMN()+(-1), 1)), 2)</f>
        <v>3547.6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3547.6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2.61</v>
      </c>
      <c r="G13" s="13">
        <v>23.74</v>
      </c>
      <c r="H13" s="13">
        <f ca="1">ROUND(INDIRECT(ADDRESS(ROW()+(0), COLUMN()+(-2), 1))*INDIRECT(ADDRESS(ROW()+(0), COLUMN()+(-1), 1)), 2)</f>
        <v>61.96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2.61</v>
      </c>
      <c r="G14" s="14">
        <v>21.9</v>
      </c>
      <c r="H14" s="14">
        <f ca="1">ROUND(INDIRECT(ADDRESS(ROW()+(0), COLUMN()+(-2), 1))*INDIRECT(ADDRESS(ROW()+(0), COLUMN()+(-1), 1)), 2)</f>
        <v>57.16</v>
      </c>
      <c r="I14" s="14"/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119.12</v>
      </c>
      <c r="I15" s="17"/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3666.72</v>
      </c>
      <c r="H17" s="14">
        <f ca="1">ROUND(INDIRECT(ADDRESS(ROW()+(0), COLUMN()+(-2), 1))*INDIRECT(ADDRESS(ROW()+(0), COLUMN()+(-1), 1))/100, 2)</f>
        <v>73.33</v>
      </c>
      <c r="I17" s="14"/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3740.05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>
        <v>192006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</row>
    <row r="24" spans="1:9" ht="13.50" thickBot="1" customHeight="1">
      <c r="A24" s="32" t="s">
        <v>36</v>
      </c>
      <c r="B24" s="32"/>
      <c r="C24" s="32"/>
      <c r="D24" s="32"/>
      <c r="E24" s="32"/>
      <c r="F24" s="33">
        <v>112007</v>
      </c>
      <c r="G24" s="33">
        <v>112007</v>
      </c>
      <c r="H24" s="33"/>
      <c r="I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</row>
  </sheetData>
  <mergeCells count="54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F15:G15"/>
    <mergeCell ref="H15:I15"/>
    <mergeCell ref="A16:B16"/>
    <mergeCell ref="C16:D16"/>
    <mergeCell ref="E16:F16"/>
    <mergeCell ref="H16:I16"/>
    <mergeCell ref="A17:B17"/>
    <mergeCell ref="C17:D17"/>
    <mergeCell ref="H17:I17"/>
    <mergeCell ref="A18:E18"/>
    <mergeCell ref="F18:G18"/>
    <mergeCell ref="H18:I18"/>
    <mergeCell ref="A21:E21"/>
    <mergeCell ref="G21:H21"/>
    <mergeCell ref="A22:E22"/>
    <mergeCell ref="G22:H22"/>
    <mergeCell ref="I22:I24"/>
    <mergeCell ref="A23:E23"/>
    <mergeCell ref="G23:H23"/>
    <mergeCell ref="A24:E24"/>
    <mergeCell ref="G24:H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