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<sst xmlns="http://schemas.openxmlformats.org/spreadsheetml/2006/main" count="44" uniqueCount="44">
  <si>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</si>
  <si>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</si>
  <si>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</si>
  <si>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</si>
  <si>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5 a 15 usuarios (H.E.), carga media de materia orgánica contaminante (DBO5) de 0,72 kg/día y caudal máximo de agua depurada de 1800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</si>
  <si>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</si>
  <si>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</si>
  <si>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</si>
  <si>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</si>
  <si>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</si>
  <si>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</si>
  <si>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</si>
  <si>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mt46edb010e</t>
  </si>
  <si>
    <t xml:space="preserve">Ud</t>
  </si>
  <si>
    <t xml:space="preserve">Estación depuradora biológica de aguas residuales, tecnología VFL, capacidad para 5 a 15 usuarios (H.E.), carga media de materia orgánica contaminante (DBO5) de 0,72 kg/día y caudal máximo de agua depurada de 1800 litros/día, equipada con un reactor biológico tipo AT y un compresor, según UNE-EN 12566-3.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</si>
  <si>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</si>
  <si>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</si>
  <si>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</si>
  <si>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</si>
  <si>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</si>
  <si>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</si>
  <si>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</si>
  <si>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</si>
  <si>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</si>
  <si>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</si>
  <si>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</si>
  <si>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</si>
  <si>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</si>
  <si>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</si>
  <si>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</si>
  <si>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</si>
  <si>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</si>
  <si>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</si>
  <si>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3.016,14€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</si>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</sst>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6984</v>
      </c>
      <c r="H10" s="14">
        <f ca="1">ROUND(INDIRECT(ADDRESS(ROW()+(0), COLUMN()+(-2), 1))*INDIRECT(ADDRESS(ROW()+(0), COLUMN()+(-1), 1)), 2)</f>
        <v>6984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6984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</v>
      </c>
      <c r="G13" s="13">
        <v>23.74</v>
      </c>
      <c r="H13" s="13">
        <f ca="1">ROUND(INDIRECT(ADDRESS(ROW()+(0), COLUMN()+(-2), 1))*INDIRECT(ADDRESS(ROW()+(0), COLUMN()+(-1), 1)), 2)</f>
        <v>71.22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</v>
      </c>
      <c r="G14" s="13">
        <v>21.9</v>
      </c>
      <c r="H14" s="13">
        <f ca="1">ROUND(INDIRECT(ADDRESS(ROW()+(0), COLUMN()+(-2), 1))*INDIRECT(ADDRESS(ROW()+(0), COLUMN()+(-1), 1)), 2)</f>
        <v>65.7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</v>
      </c>
      <c r="G15" s="13">
        <v>23.74</v>
      </c>
      <c r="H15" s="13">
        <f ca="1">ROUND(INDIRECT(ADDRESS(ROW()+(0), COLUMN()+(-2), 1))*INDIRECT(ADDRESS(ROW()+(0), COLUMN()+(-1), 1)), 2)</f>
        <v>47.48</v>
      </c>
      <c r="I15" s="13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</v>
      </c>
      <c r="G16" s="14">
        <v>21.9</v>
      </c>
      <c r="H16" s="14">
        <f ca="1">ROUND(INDIRECT(ADDRESS(ROW()+(0), COLUMN()+(-2), 1))*INDIRECT(ADDRESS(ROW()+(0), COLUMN()+(-1), 1)), 2)</f>
        <v>43.8</v>
      </c>
      <c r="I16" s="14"/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228.2</v>
      </c>
      <c r="I17" s="17"/>
    </row>
    <row r="18" spans="1:9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7212.2</v>
      </c>
      <c r="H19" s="14">
        <f ca="1">ROUND(INDIRECT(ADDRESS(ROW()+(0), COLUMN()+(-2), 1))*INDIRECT(ADDRESS(ROW()+(0), COLUMN()+(-1), 1))/100, 2)</f>
        <v>144.24</v>
      </c>
      <c r="I19" s="14"/>
    </row>
    <row r="20" spans="1:9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7356.44</v>
      </c>
      <c r="I20" s="26"/>
    </row>
    <row r="23" spans="1:9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8"/>
      <c r="F24" s="29">
        <v>882014</v>
      </c>
      <c r="G24" s="29">
        <v>882015</v>
      </c>
      <c r="H24" s="29"/>
      <c r="I24" s="29">
        <v>3</v>
      </c>
    </row>
    <row r="25" spans="1:9" ht="34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8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