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<sst xmlns="http://schemas.openxmlformats.org/spreadsheetml/2006/main" count="51" uniqueCount="51">
  <si>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</si>
  <si>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UVO010</t>
  </si>
  <si>
    <t xml:space="preserve">m</t>
  </si>
  <si>
    <t xml:space="preserve">Cubremuros.</t>
  </si>
  <si>
    <r>
      <rPr>
        <sz val="8.25"/>
        <color rgb="FF000000"/>
        <rFont val="Arial"/>
        <family val="2"/>
      </rPr>
      <t xml:space="preserve">Losa prefabricada de hormigón de color blanco, para cubrición de muros, en piezas de 50x20x4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</si>
  <si>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</si>
  <si>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</si>
  <si>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</si>
  <si>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</si>
  <si>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</si>
  <si>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</si>
  <si>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</si>
  <si>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</si>
  <si>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</si>
  <si>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</si>
  <si>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</si>
  <si>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</si>
  <si>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</si>
  <si>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mt20cho010j</t>
  </si>
  <si>
    <t xml:space="preserve">m</t>
  </si>
  <si>
    <t xml:space="preserve">Losa prefabricada de hormigón de color blanco, para cubrición de muros, en piezas de 50x20x4 cm, con goterón.</t>
  </si>
  <si>
    <t xml:space="preserve">mt09mcr235</t>
  </si>
  <si>
    <t xml:space="preserve">kg</t>
  </si>
  <si>
    <t xml:space="preserve">Mortero de juntas para prefabricados de hormigón y piedra artificial, compuesto de cemento, áridos, pigmentos y aditivos especiales.</t>
  </si>
  <si>
    <t xml:space="preserve">mt28pcs010a</t>
  </si>
  <si>
    <t xml:space="preserve">l</t>
  </si>
  <si>
    <t xml:space="preserve">Protector hidrófugo en base acuosa, incoloro, autolimpiable, repelente del agua y la suciedad, para tratamiento superficial hidrofugante, para aplicar con brocha sobre superficies de piedra natural o piedra artificial.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</si>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</sst>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1.36" customWidth="1"/>
    <col min="4" max="4" width="6.29" customWidth="1"/>
    <col min="5" max="5" width="71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0.007</v>
      </c>
      <c r="H11" s="11"/>
      <c r="I11" s="12">
        <v>65.98</v>
      </c>
      <c r="J11" s="12">
        <f ca="1">ROUND(INDIRECT(ADDRESS(ROW()+(0), COLUMN()+(-3), 1))*INDIRECT(ADDRESS(ROW()+(0), COLUMN()+(-1), 1)), 2)</f>
        <v>0.46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1.1</v>
      </c>
      <c r="H12" s="11"/>
      <c r="I12" s="12">
        <v>9.24</v>
      </c>
      <c r="J12" s="12">
        <f ca="1">ROUND(INDIRECT(ADDRESS(ROW()+(0), COLUMN()+(-3), 1))*INDIRECT(ADDRESS(ROW()+(0), COLUMN()+(-1), 1)), 2)</f>
        <v>10.16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0.111</v>
      </c>
      <c r="H13" s="11"/>
      <c r="I13" s="12">
        <v>2.47</v>
      </c>
      <c r="J13" s="12">
        <f ca="1">ROUND(INDIRECT(ADDRESS(ROW()+(0), COLUMN()+(-3), 1))*INDIRECT(ADDRESS(ROW()+(0), COLUMN()+(-1), 1)), 2)</f>
        <v>0.27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0.14</v>
      </c>
      <c r="H14" s="13"/>
      <c r="I14" s="14">
        <v>9.4</v>
      </c>
      <c r="J14" s="14">
        <f ca="1">ROUND(INDIRECT(ADDRESS(ROW()+(0), COLUMN()+(-3), 1))*INDIRECT(ADDRESS(ROW()+(0), COLUMN()+(-1), 1)), 2)</f>
        <v>1.32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12.22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0.159</v>
      </c>
      <c r="H17" s="11"/>
      <c r="I17" s="12">
        <v>23.1</v>
      </c>
      <c r="J17" s="12">
        <f ca="1">ROUND(INDIRECT(ADDRESS(ROW()+(0), COLUMN()+(-3), 1))*INDIRECT(ADDRESS(ROW()+(0), COLUMN()+(-1), 1)), 2)</f>
        <v>3.67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0.177</v>
      </c>
      <c r="H18" s="13"/>
      <c r="I18" s="14">
        <v>21.94</v>
      </c>
      <c r="J18" s="14">
        <f ca="1">ROUND(INDIRECT(ADDRESS(ROW()+(0), COLUMN()+(-3), 1))*INDIRECT(ADDRESS(ROW()+(0), COLUMN()+(-1), 1)), 2)</f>
        <v>3.88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7.55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19.77</v>
      </c>
      <c r="J21" s="14">
        <f ca="1">ROUND(INDIRECT(ADDRESS(ROW()+(0), COLUMN()+(-3), 1))*INDIRECT(ADDRESS(ROW()+(0), COLUMN()+(-1), 1))/100, 2)</f>
        <v>0.4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20.17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1.18202e+06</v>
      </c>
      <c r="G26" s="29"/>
      <c r="H26" s="29">
        <v>1.18202e+06</v>
      </c>
      <c r="I26" s="29"/>
      <c r="J26" s="29" t="s">
        <v>46</v>
      </c>
    </row>
    <row r="27" spans="1:10" ht="13.5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